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Plik zamównienia na 2025\"/>
    </mc:Choice>
  </mc:AlternateContent>
  <bookViews>
    <workbookView xWindow="0" yWindow="0" windowWidth="16380" windowHeight="8190" tabRatio="500"/>
  </bookViews>
  <sheets>
    <sheet name="MIĘSO I WĘDLINY" sheetId="1" r:id="rId1"/>
    <sheet name="WARZYWA I OWOCE" sheetId="2" r:id="rId2"/>
    <sheet name="ARTYKUŁY SPOŻYWCZE" sheetId="3" r:id="rId3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6" i="3" l="1"/>
  <c r="I116" i="3" s="1"/>
  <c r="G116" i="3"/>
  <c r="J115" i="3"/>
  <c r="G115" i="3" s="1"/>
  <c r="J114" i="3"/>
  <c r="I114" i="3" s="1"/>
  <c r="J113" i="3"/>
  <c r="I113" i="3" s="1"/>
  <c r="J112" i="3"/>
  <c r="I112" i="3"/>
  <c r="G112" i="3"/>
  <c r="J111" i="3"/>
  <c r="I111" i="3" s="1"/>
  <c r="G111" i="3"/>
  <c r="J110" i="3"/>
  <c r="I110" i="3" s="1"/>
  <c r="J109" i="3"/>
  <c r="J108" i="3"/>
  <c r="I108" i="3"/>
  <c r="G108" i="3"/>
  <c r="J107" i="3"/>
  <c r="I107" i="3" s="1"/>
  <c r="G107" i="3"/>
  <c r="J106" i="3"/>
  <c r="I106" i="3" s="1"/>
  <c r="J105" i="3"/>
  <c r="J104" i="3"/>
  <c r="I104" i="3"/>
  <c r="G104" i="3"/>
  <c r="J103" i="3"/>
  <c r="I103" i="3" s="1"/>
  <c r="G103" i="3"/>
  <c r="J102" i="3"/>
  <c r="I102" i="3" s="1"/>
  <c r="J101" i="3"/>
  <c r="J100" i="3"/>
  <c r="I100" i="3"/>
  <c r="G100" i="3"/>
  <c r="J99" i="3"/>
  <c r="I99" i="3" s="1"/>
  <c r="G99" i="3"/>
  <c r="J98" i="3"/>
  <c r="I98" i="3" s="1"/>
  <c r="J97" i="3"/>
  <c r="J96" i="3"/>
  <c r="I96" i="3"/>
  <c r="G96" i="3"/>
  <c r="J95" i="3"/>
  <c r="I95" i="3" s="1"/>
  <c r="G95" i="3"/>
  <c r="J94" i="3"/>
  <c r="I94" i="3" s="1"/>
  <c r="J93" i="3"/>
  <c r="J92" i="3"/>
  <c r="I92" i="3"/>
  <c r="G92" i="3"/>
  <c r="J91" i="3"/>
  <c r="I91" i="3" s="1"/>
  <c r="G91" i="3"/>
  <c r="J90" i="3"/>
  <c r="I90" i="3" s="1"/>
  <c r="J89" i="3"/>
  <c r="J88" i="3"/>
  <c r="I88" i="3"/>
  <c r="G88" i="3"/>
  <c r="J87" i="3"/>
  <c r="I87" i="3" s="1"/>
  <c r="G87" i="3"/>
  <c r="J86" i="3"/>
  <c r="I86" i="3" s="1"/>
  <c r="J85" i="3"/>
  <c r="J84" i="3"/>
  <c r="I84" i="3"/>
  <c r="G84" i="3"/>
  <c r="J83" i="3"/>
  <c r="I83" i="3" s="1"/>
  <c r="G83" i="3"/>
  <c r="J82" i="3"/>
  <c r="I82" i="3" s="1"/>
  <c r="J81" i="3"/>
  <c r="J80" i="3"/>
  <c r="I80" i="3"/>
  <c r="G80" i="3"/>
  <c r="J79" i="3"/>
  <c r="I79" i="3" s="1"/>
  <c r="G79" i="3"/>
  <c r="J78" i="3"/>
  <c r="I78" i="3" s="1"/>
  <c r="J77" i="3"/>
  <c r="J76" i="3"/>
  <c r="I76" i="3"/>
  <c r="G76" i="3"/>
  <c r="J75" i="3"/>
  <c r="I75" i="3" s="1"/>
  <c r="G75" i="3"/>
  <c r="J74" i="3"/>
  <c r="I74" i="3" s="1"/>
  <c r="J73" i="3"/>
  <c r="J72" i="3"/>
  <c r="I72" i="3"/>
  <c r="G72" i="3"/>
  <c r="J71" i="3"/>
  <c r="I71" i="3" s="1"/>
  <c r="G71" i="3"/>
  <c r="J70" i="3"/>
  <c r="I70" i="3" s="1"/>
  <c r="J69" i="3"/>
  <c r="J68" i="3"/>
  <c r="I68" i="3"/>
  <c r="G68" i="3"/>
  <c r="J67" i="3"/>
  <c r="I67" i="3"/>
  <c r="G67" i="3"/>
  <c r="J66" i="3"/>
  <c r="I66" i="3" s="1"/>
  <c r="J65" i="3"/>
  <c r="J64" i="3"/>
  <c r="G64" i="3" s="1"/>
  <c r="I64" i="3"/>
  <c r="J63" i="3"/>
  <c r="I63" i="3"/>
  <c r="G63" i="3"/>
  <c r="J62" i="3"/>
  <c r="I62" i="3" s="1"/>
  <c r="G62" i="3"/>
  <c r="J61" i="3"/>
  <c r="J60" i="3"/>
  <c r="G60" i="3" s="1"/>
  <c r="I60" i="3"/>
  <c r="J59" i="3"/>
  <c r="I59" i="3"/>
  <c r="G59" i="3"/>
  <c r="J58" i="3"/>
  <c r="I58" i="3" s="1"/>
  <c r="G58" i="3"/>
  <c r="J57" i="3"/>
  <c r="J56" i="3"/>
  <c r="G56" i="3" s="1"/>
  <c r="I56" i="3"/>
  <c r="J55" i="3"/>
  <c r="I55" i="3"/>
  <c r="G55" i="3"/>
  <c r="J54" i="3"/>
  <c r="I54" i="3" s="1"/>
  <c r="G54" i="3"/>
  <c r="J53" i="3"/>
  <c r="J52" i="3"/>
  <c r="G52" i="3" s="1"/>
  <c r="I52" i="3"/>
  <c r="J51" i="3"/>
  <c r="I51" i="3"/>
  <c r="G51" i="3"/>
  <c r="J50" i="3"/>
  <c r="I50" i="3" s="1"/>
  <c r="G50" i="3"/>
  <c r="J49" i="3"/>
  <c r="J48" i="3"/>
  <c r="G48" i="3" s="1"/>
  <c r="I48" i="3"/>
  <c r="J47" i="3"/>
  <c r="I47" i="3"/>
  <c r="G47" i="3"/>
  <c r="J46" i="3"/>
  <c r="I46" i="3" s="1"/>
  <c r="G46" i="3"/>
  <c r="J45" i="3"/>
  <c r="J44" i="3"/>
  <c r="G44" i="3" s="1"/>
  <c r="I44" i="3"/>
  <c r="J43" i="3"/>
  <c r="I43" i="3"/>
  <c r="G43" i="3"/>
  <c r="J42" i="3"/>
  <c r="I42" i="3" s="1"/>
  <c r="G42" i="3"/>
  <c r="J41" i="3"/>
  <c r="J40" i="3"/>
  <c r="G40" i="3" s="1"/>
  <c r="I40" i="3"/>
  <c r="J39" i="3"/>
  <c r="I39" i="3"/>
  <c r="G39" i="3"/>
  <c r="J38" i="3"/>
  <c r="I38" i="3" s="1"/>
  <c r="G38" i="3"/>
  <c r="J37" i="3"/>
  <c r="J36" i="3"/>
  <c r="G36" i="3" s="1"/>
  <c r="I36" i="3"/>
  <c r="J35" i="3"/>
  <c r="I35" i="3"/>
  <c r="G35" i="3"/>
  <c r="J34" i="3"/>
  <c r="I34" i="3" s="1"/>
  <c r="G34" i="3"/>
  <c r="J33" i="3"/>
  <c r="J32" i="3"/>
  <c r="G32" i="3" s="1"/>
  <c r="I32" i="3"/>
  <c r="J31" i="3"/>
  <c r="I31" i="3"/>
  <c r="G31" i="3"/>
  <c r="J30" i="3"/>
  <c r="I30" i="3" s="1"/>
  <c r="G30" i="3"/>
  <c r="J29" i="3"/>
  <c r="J28" i="3"/>
  <c r="G28" i="3" s="1"/>
  <c r="I28" i="3"/>
  <c r="J27" i="3"/>
  <c r="I27" i="3"/>
  <c r="G27" i="3"/>
  <c r="J26" i="3"/>
  <c r="I26" i="3" s="1"/>
  <c r="G26" i="3"/>
  <c r="J25" i="3"/>
  <c r="J24" i="3"/>
  <c r="G24" i="3" s="1"/>
  <c r="I24" i="3"/>
  <c r="J23" i="3"/>
  <c r="I23" i="3"/>
  <c r="G23" i="3"/>
  <c r="J22" i="3"/>
  <c r="I22" i="3" s="1"/>
  <c r="G22" i="3"/>
  <c r="J21" i="3"/>
  <c r="J20" i="3"/>
  <c r="G20" i="3" s="1"/>
  <c r="I20" i="3"/>
  <c r="J19" i="3"/>
  <c r="I19" i="3"/>
  <c r="G19" i="3"/>
  <c r="J18" i="3"/>
  <c r="I18" i="3" s="1"/>
  <c r="G18" i="3"/>
  <c r="J17" i="3"/>
  <c r="J16" i="3"/>
  <c r="G16" i="3" s="1"/>
  <c r="I16" i="3"/>
  <c r="J15" i="3"/>
  <c r="I15" i="3"/>
  <c r="G15" i="3"/>
  <c r="J14" i="3"/>
  <c r="I14" i="3" s="1"/>
  <c r="G14" i="3"/>
  <c r="J13" i="3"/>
  <c r="J12" i="3"/>
  <c r="G12" i="3" s="1"/>
  <c r="I12" i="3"/>
  <c r="J11" i="3"/>
  <c r="I11" i="3"/>
  <c r="G11" i="3"/>
  <c r="J10" i="3"/>
  <c r="I10" i="3" s="1"/>
  <c r="G10" i="3"/>
  <c r="J9" i="3"/>
  <c r="J8" i="3"/>
  <c r="G8" i="3" s="1"/>
  <c r="I8" i="3"/>
  <c r="J7" i="3"/>
  <c r="I7" i="3"/>
  <c r="G7" i="3"/>
  <c r="J63" i="2"/>
  <c r="J62" i="2"/>
  <c r="G62" i="2" s="1"/>
  <c r="I62" i="2"/>
  <c r="J61" i="2"/>
  <c r="I61" i="2"/>
  <c r="G61" i="2"/>
  <c r="J60" i="2"/>
  <c r="I60" i="2" s="1"/>
  <c r="G60" i="2"/>
  <c r="J59" i="2"/>
  <c r="J58" i="2"/>
  <c r="G58" i="2" s="1"/>
  <c r="I58" i="2"/>
  <c r="J57" i="2"/>
  <c r="I57" i="2"/>
  <c r="G57" i="2"/>
  <c r="J56" i="2"/>
  <c r="I56" i="2" s="1"/>
  <c r="G56" i="2"/>
  <c r="J55" i="2"/>
  <c r="J54" i="2"/>
  <c r="G54" i="2" s="1"/>
  <c r="I54" i="2"/>
  <c r="J53" i="2"/>
  <c r="I53" i="2"/>
  <c r="G53" i="2"/>
  <c r="J52" i="2"/>
  <c r="I52" i="2" s="1"/>
  <c r="G52" i="2"/>
  <c r="J51" i="2"/>
  <c r="J50" i="2"/>
  <c r="G50" i="2" s="1"/>
  <c r="I50" i="2"/>
  <c r="J49" i="2"/>
  <c r="I49" i="2"/>
  <c r="G49" i="2"/>
  <c r="J48" i="2"/>
  <c r="I48" i="2" s="1"/>
  <c r="G48" i="2"/>
  <c r="J47" i="2"/>
  <c r="J46" i="2"/>
  <c r="G46" i="2" s="1"/>
  <c r="I46" i="2"/>
  <c r="J45" i="2"/>
  <c r="I45" i="2"/>
  <c r="G45" i="2"/>
  <c r="J44" i="2"/>
  <c r="I44" i="2" s="1"/>
  <c r="G44" i="2"/>
  <c r="J43" i="2"/>
  <c r="J42" i="2"/>
  <c r="G42" i="2" s="1"/>
  <c r="I42" i="2"/>
  <c r="J41" i="2"/>
  <c r="I41" i="2"/>
  <c r="G41" i="2"/>
  <c r="J40" i="2"/>
  <c r="I40" i="2" s="1"/>
  <c r="G40" i="2"/>
  <c r="J39" i="2"/>
  <c r="J38" i="2"/>
  <c r="G38" i="2" s="1"/>
  <c r="I38" i="2"/>
  <c r="J37" i="2"/>
  <c r="I37" i="2"/>
  <c r="G37" i="2"/>
  <c r="J36" i="2"/>
  <c r="I36" i="2" s="1"/>
  <c r="G36" i="2"/>
  <c r="J35" i="2"/>
  <c r="J34" i="2"/>
  <c r="G34" i="2" s="1"/>
  <c r="I34" i="2"/>
  <c r="J33" i="2"/>
  <c r="I33" i="2"/>
  <c r="G33" i="2"/>
  <c r="J32" i="2"/>
  <c r="I32" i="2" s="1"/>
  <c r="G32" i="2"/>
  <c r="J31" i="2"/>
  <c r="J30" i="2"/>
  <c r="G30" i="2" s="1"/>
  <c r="I30" i="2"/>
  <c r="J29" i="2"/>
  <c r="I29" i="2"/>
  <c r="G29" i="2"/>
  <c r="J28" i="2"/>
  <c r="I28" i="2" s="1"/>
  <c r="G28" i="2"/>
  <c r="J27" i="2"/>
  <c r="J26" i="2"/>
  <c r="G26" i="2" s="1"/>
  <c r="I26" i="2"/>
  <c r="J25" i="2"/>
  <c r="I25" i="2"/>
  <c r="G25" i="2"/>
  <c r="J24" i="2"/>
  <c r="I24" i="2" s="1"/>
  <c r="G24" i="2"/>
  <c r="J23" i="2"/>
  <c r="J22" i="2"/>
  <c r="G22" i="2" s="1"/>
  <c r="I22" i="2"/>
  <c r="J21" i="2"/>
  <c r="I21" i="2"/>
  <c r="G21" i="2"/>
  <c r="J20" i="2"/>
  <c r="I20" i="2" s="1"/>
  <c r="G20" i="2"/>
  <c r="J19" i="2"/>
  <c r="J18" i="2"/>
  <c r="G18" i="2" s="1"/>
  <c r="I18" i="2"/>
  <c r="J17" i="2"/>
  <c r="I17" i="2"/>
  <c r="G17" i="2"/>
  <c r="J16" i="2"/>
  <c r="I16" i="2" s="1"/>
  <c r="G16" i="2"/>
  <c r="J15" i="2"/>
  <c r="J14" i="2"/>
  <c r="G14" i="2" s="1"/>
  <c r="I14" i="2"/>
  <c r="J13" i="2"/>
  <c r="I13" i="2"/>
  <c r="G13" i="2"/>
  <c r="J12" i="2"/>
  <c r="I12" i="2" s="1"/>
  <c r="G12" i="2"/>
  <c r="J11" i="2"/>
  <c r="J10" i="2"/>
  <c r="G10" i="2" s="1"/>
  <c r="I10" i="2"/>
  <c r="J9" i="2"/>
  <c r="I9" i="2"/>
  <c r="G9" i="2"/>
  <c r="J8" i="2"/>
  <c r="I8" i="2" s="1"/>
  <c r="G8" i="2"/>
  <c r="J7" i="2"/>
  <c r="J31" i="1"/>
  <c r="I31" i="1"/>
  <c r="G31" i="1"/>
  <c r="J30" i="1"/>
  <c r="I30" i="1" s="1"/>
  <c r="J29" i="1"/>
  <c r="G29" i="1" s="1"/>
  <c r="I29" i="1"/>
  <c r="J28" i="1"/>
  <c r="I28" i="1"/>
  <c r="G28" i="1"/>
  <c r="J27" i="1"/>
  <c r="I27" i="1"/>
  <c r="G27" i="1"/>
  <c r="J26" i="1"/>
  <c r="I26" i="1" s="1"/>
  <c r="J25" i="1"/>
  <c r="G25" i="1" s="1"/>
  <c r="I25" i="1"/>
  <c r="J24" i="1"/>
  <c r="I24" i="1"/>
  <c r="G24" i="1"/>
  <c r="J23" i="1"/>
  <c r="I23" i="1"/>
  <c r="G23" i="1"/>
  <c r="J22" i="1"/>
  <c r="I22" i="1" s="1"/>
  <c r="J21" i="1"/>
  <c r="G21" i="1" s="1"/>
  <c r="I21" i="1"/>
  <c r="J20" i="1"/>
  <c r="I20" i="1"/>
  <c r="G20" i="1"/>
  <c r="J19" i="1"/>
  <c r="I19" i="1"/>
  <c r="G19" i="1"/>
  <c r="J18" i="1"/>
  <c r="I18" i="1" s="1"/>
  <c r="J17" i="1"/>
  <c r="G17" i="1" s="1"/>
  <c r="I17" i="1"/>
  <c r="J16" i="1"/>
  <c r="I16" i="1"/>
  <c r="G16" i="1"/>
  <c r="J15" i="1"/>
  <c r="I15" i="1"/>
  <c r="G15" i="1"/>
  <c r="J14" i="1"/>
  <c r="I14" i="1" s="1"/>
  <c r="J13" i="1"/>
  <c r="G13" i="1" s="1"/>
  <c r="I13" i="1"/>
  <c r="J12" i="1"/>
  <c r="I12" i="1"/>
  <c r="G12" i="1"/>
  <c r="J11" i="1"/>
  <c r="I11" i="1"/>
  <c r="G11" i="1"/>
  <c r="J10" i="1"/>
  <c r="I10" i="1" s="1"/>
  <c r="J9" i="1"/>
  <c r="G9" i="1" s="1"/>
  <c r="I9" i="1"/>
  <c r="J8" i="1"/>
  <c r="I8" i="1"/>
  <c r="G8" i="1"/>
  <c r="J7" i="1"/>
  <c r="J32" i="1" s="1"/>
  <c r="G7" i="1"/>
  <c r="I93" i="3" l="1"/>
  <c r="G93" i="3"/>
  <c r="I73" i="3"/>
  <c r="G73" i="3"/>
  <c r="I7" i="1"/>
  <c r="I32" i="1" s="1"/>
  <c r="G10" i="1"/>
  <c r="G32" i="1" s="1"/>
  <c r="G14" i="1"/>
  <c r="G18" i="1"/>
  <c r="G22" i="1"/>
  <c r="G26" i="1"/>
  <c r="G30" i="1"/>
  <c r="I9" i="3"/>
  <c r="I117" i="3" s="1"/>
  <c r="G9" i="3"/>
  <c r="G117" i="3" s="1"/>
  <c r="I13" i="3"/>
  <c r="G13" i="3"/>
  <c r="I17" i="3"/>
  <c r="G17" i="3"/>
  <c r="I21" i="3"/>
  <c r="G21" i="3"/>
  <c r="I25" i="3"/>
  <c r="G25" i="3"/>
  <c r="I29" i="3"/>
  <c r="G29" i="3"/>
  <c r="I33" i="3"/>
  <c r="G33" i="3"/>
  <c r="I37" i="3"/>
  <c r="G37" i="3"/>
  <c r="I41" i="3"/>
  <c r="G41" i="3"/>
  <c r="I45" i="3"/>
  <c r="G45" i="3"/>
  <c r="I49" i="3"/>
  <c r="G49" i="3"/>
  <c r="I53" i="3"/>
  <c r="G53" i="3"/>
  <c r="I57" i="3"/>
  <c r="G57" i="3"/>
  <c r="I61" i="3"/>
  <c r="G61" i="3"/>
  <c r="I65" i="3"/>
  <c r="G65" i="3"/>
  <c r="I69" i="3"/>
  <c r="G69" i="3"/>
  <c r="I85" i="3"/>
  <c r="G85" i="3"/>
  <c r="I101" i="3"/>
  <c r="G101" i="3"/>
  <c r="I77" i="3"/>
  <c r="G77" i="3"/>
  <c r="I109" i="3"/>
  <c r="G109" i="3"/>
  <c r="I89" i="3"/>
  <c r="G89" i="3"/>
  <c r="I105" i="3"/>
  <c r="G105" i="3"/>
  <c r="J64" i="2"/>
  <c r="I7" i="2"/>
  <c r="G7" i="2"/>
  <c r="I11" i="2"/>
  <c r="G11" i="2"/>
  <c r="I15" i="2"/>
  <c r="G15" i="2"/>
  <c r="I19" i="2"/>
  <c r="G19" i="2"/>
  <c r="I23" i="2"/>
  <c r="G23" i="2"/>
  <c r="I27" i="2"/>
  <c r="G27" i="2"/>
  <c r="I31" i="2"/>
  <c r="G31" i="2"/>
  <c r="I35" i="2"/>
  <c r="G35" i="2"/>
  <c r="I39" i="2"/>
  <c r="G39" i="2"/>
  <c r="I43" i="2"/>
  <c r="G43" i="2"/>
  <c r="I47" i="2"/>
  <c r="G47" i="2"/>
  <c r="I51" i="2"/>
  <c r="G51" i="2"/>
  <c r="I55" i="2"/>
  <c r="G55" i="2"/>
  <c r="I59" i="2"/>
  <c r="G59" i="2"/>
  <c r="I63" i="2"/>
  <c r="G63" i="2"/>
  <c r="J117" i="3"/>
  <c r="I81" i="3"/>
  <c r="G81" i="3"/>
  <c r="I97" i="3"/>
  <c r="G97" i="3"/>
  <c r="G66" i="3"/>
  <c r="G70" i="3"/>
  <c r="G74" i="3"/>
  <c r="G78" i="3"/>
  <c r="G82" i="3"/>
  <c r="G86" i="3"/>
  <c r="G90" i="3"/>
  <c r="G94" i="3"/>
  <c r="G98" i="3"/>
  <c r="G102" i="3"/>
  <c r="G106" i="3"/>
  <c r="G110" i="3"/>
  <c r="G114" i="3"/>
  <c r="I115" i="3"/>
  <c r="G113" i="3"/>
  <c r="I64" i="2" l="1"/>
  <c r="G64" i="2"/>
</calcChain>
</file>

<file path=xl/sharedStrings.xml><?xml version="1.0" encoding="utf-8"?>
<sst xmlns="http://schemas.openxmlformats.org/spreadsheetml/2006/main" count="461" uniqueCount="227">
  <si>
    <t>OPIS PRZEDMIOTU ZAMÓWIENIA</t>
  </si>
  <si>
    <t>Dostawa: mięso i wędliny</t>
  </si>
  <si>
    <t>dla Szkoły Podstawowej nr 40 w Rudzie Ślaskiej</t>
  </si>
  <si>
    <t>według poniższego formularza cenowego</t>
  </si>
  <si>
    <t>L.P.</t>
  </si>
  <si>
    <t xml:space="preserve">Nazwa towaru </t>
  </si>
  <si>
    <t>Ilość</t>
  </si>
  <si>
    <t>Jedn. miary</t>
  </si>
  <si>
    <t>Cena jedn. Brutto</t>
  </si>
  <si>
    <t>Cena jedn. Netto</t>
  </si>
  <si>
    <t>Wartość brutto</t>
  </si>
  <si>
    <t>Podatek %</t>
  </si>
  <si>
    <t>Kwota VAT</t>
  </si>
  <si>
    <t>Wartość netto</t>
  </si>
  <si>
    <t>Boczek świeży</t>
  </si>
  <si>
    <t>kg.</t>
  </si>
  <si>
    <t>Boczek wędzony b/s</t>
  </si>
  <si>
    <t>Boczek wędzony Tradycyjny</t>
  </si>
  <si>
    <t>kg</t>
  </si>
  <si>
    <t>Cielęcina b/k – szynka extra</t>
  </si>
  <si>
    <t>Filet z indyka</t>
  </si>
  <si>
    <t>Filet z kurczaka</t>
  </si>
  <si>
    <t>Karczek wieprz. b/k</t>
  </si>
  <si>
    <t>Kiełbasa góralska min 80% mięsa</t>
  </si>
  <si>
    <t>Kiełbasa śląska min.80% mięsa</t>
  </si>
  <si>
    <t>Kotlet wieprzowy b/k</t>
  </si>
  <si>
    <t>Kurczak</t>
  </si>
  <si>
    <t>Łopatka wieprz mielona</t>
  </si>
  <si>
    <t>Łopatka wieprzowa b/k</t>
  </si>
  <si>
    <t>Mięso gulaszowe z indyka</t>
  </si>
  <si>
    <t>Pałka z kurczaka</t>
  </si>
  <si>
    <t>Porcja rosołowa z kurczaka</t>
  </si>
  <si>
    <t>Słonina mielona</t>
  </si>
  <si>
    <t>Smalec wieprzowy</t>
  </si>
  <si>
    <t>szt</t>
  </si>
  <si>
    <t>Szponder wołowy</t>
  </si>
  <si>
    <t>Szyja z indyka</t>
  </si>
  <si>
    <t>Szynka wieprz b/k extra</t>
  </si>
  <si>
    <t>Udka z kurczaka</t>
  </si>
  <si>
    <t>Udziec z kurczaka</t>
  </si>
  <si>
    <t>Wołowe extra b/k</t>
  </si>
  <si>
    <t xml:space="preserve">Żeberka wieprz. trójkąty </t>
  </si>
  <si>
    <t>Razem:</t>
  </si>
  <si>
    <t xml:space="preserve">Uwaga! Ilości określone w zestawieniach są ilościami szacunkowymi i mogą ulec zmniejszeniu lub zwiększeniu </t>
  </si>
  <si>
    <t xml:space="preserve">               w zależności od zapotrzebowania.</t>
  </si>
  <si>
    <t xml:space="preserve">Wszystkie produkty spożywcze muszą spełniając wymogi zawarte w rozporządzeniu Ministra Zdrowia (Dz.U z 2015.poz.594) </t>
  </si>
  <si>
    <t xml:space="preserve">i być wysokiej jakości. Opakowania bez uszkodzeń z okresami ważności odpowiednimi dla danego asortymentu.  </t>
  </si>
  <si>
    <t>Na etykietach musi znajdować się skład i wartość energetyczna produktu.</t>
  </si>
  <si>
    <t>Towar należy przewozić w samochodach-chłodniach do tego celu przystosowanych, zgodnie z zasadami HACPP.</t>
  </si>
  <si>
    <t xml:space="preserve">             …………………………</t>
  </si>
  <si>
    <t xml:space="preserve">      ……………………………………………</t>
  </si>
  <si>
    <t xml:space="preserve">                         (miejscowość i data)</t>
  </si>
  <si>
    <t xml:space="preserve">            (Podpis i pieczęć imienna uprawnionych osób)</t>
  </si>
  <si>
    <t>Dostawa: warzywa owoce</t>
  </si>
  <si>
    <t>Banan</t>
  </si>
  <si>
    <t>Brokuł</t>
  </si>
  <si>
    <t>Brzoskwinia</t>
  </si>
  <si>
    <t>Burak czerwony</t>
  </si>
  <si>
    <t>Cebula</t>
  </si>
  <si>
    <t>Cebula czerwona</t>
  </si>
  <si>
    <t>Cukinia</t>
  </si>
  <si>
    <t>Cytryna</t>
  </si>
  <si>
    <t>Czosnek</t>
  </si>
  <si>
    <t>Dynia Hokkaido</t>
  </si>
  <si>
    <t>Fasola „Jaś”</t>
  </si>
  <si>
    <t>Fasola czerwona</t>
  </si>
  <si>
    <t>Groch łuskany</t>
  </si>
  <si>
    <t>Gruszka</t>
  </si>
  <si>
    <t>Imbir-korzeń</t>
  </si>
  <si>
    <t>Jabłka</t>
  </si>
  <si>
    <t>Kalafior</t>
  </si>
  <si>
    <t>Kapusta biała</t>
  </si>
  <si>
    <t>szt.</t>
  </si>
  <si>
    <t>Kapusta biała młoda</t>
  </si>
  <si>
    <t>Kapusta czerwona</t>
  </si>
  <si>
    <t>Kapusta kiszona</t>
  </si>
  <si>
    <t>Kapusta pekińska</t>
  </si>
  <si>
    <t>Kapusta włoska</t>
  </si>
  <si>
    <t>Koperek zielony</t>
  </si>
  <si>
    <t>Limonka</t>
  </si>
  <si>
    <t xml:space="preserve">Lubczyk </t>
  </si>
  <si>
    <t>Mandarynka</t>
  </si>
  <si>
    <t>Marchew</t>
  </si>
  <si>
    <t>Morela</t>
  </si>
  <si>
    <t>Nektaryna</t>
  </si>
  <si>
    <t>Ogórek kiszony</t>
  </si>
  <si>
    <t>Ogórek małosolny</t>
  </si>
  <si>
    <t>Ogórek zielony gruntowy</t>
  </si>
  <si>
    <t>Ogórek zielony szklarniowy</t>
  </si>
  <si>
    <t>Papryka czerwona</t>
  </si>
  <si>
    <t>Pieczarka</t>
  </si>
  <si>
    <t>Pietruszka korzeń</t>
  </si>
  <si>
    <t>Pietruszka zielona</t>
  </si>
  <si>
    <t>Pomarańcza</t>
  </si>
  <si>
    <t>Pomidor gruntowy</t>
  </si>
  <si>
    <t>Pomidor koktajlowy</t>
  </si>
  <si>
    <t>Pomidor szklarniowy</t>
  </si>
  <si>
    <t>Por</t>
  </si>
  <si>
    <t>Rukola</t>
  </si>
  <si>
    <t>op</t>
  </si>
  <si>
    <t>Rzodkiewka</t>
  </si>
  <si>
    <t>Sałata lodowa</t>
  </si>
  <si>
    <t>Sałata masłowa</t>
  </si>
  <si>
    <t>Seler korzeń</t>
  </si>
  <si>
    <t>Seler zielony</t>
  </si>
  <si>
    <t>Soczewica czerwona</t>
  </si>
  <si>
    <t>Szczypiorek</t>
  </si>
  <si>
    <t>Szpinak zielony</t>
  </si>
  <si>
    <t>Śliwka węgierka</t>
  </si>
  <si>
    <t>Truskawka</t>
  </si>
  <si>
    <t>Wiśnia</t>
  </si>
  <si>
    <t>Ziemniaki</t>
  </si>
  <si>
    <t>Ziemniaki wczesny</t>
  </si>
  <si>
    <t>Dostawa: artykuły spożywcze</t>
  </si>
  <si>
    <t xml:space="preserve">Bazylia opakowanie Catering </t>
  </si>
  <si>
    <t>Brokuł 2,5kg-mrożonka</t>
  </si>
  <si>
    <t>Budyń serduszko</t>
  </si>
  <si>
    <t>Bułka poznańska</t>
  </si>
  <si>
    <t>Bułka tarta 500g</t>
  </si>
  <si>
    <t>Chleb krojony wieloziarnisty</t>
  </si>
  <si>
    <t>Chleb pszenny krojony1kg</t>
  </si>
  <si>
    <t xml:space="preserve">Chrzan tarty 300g </t>
  </si>
  <si>
    <t>Ciastka zbożowe</t>
  </si>
  <si>
    <t>Cukier biały kryształ</t>
  </si>
  <si>
    <t>Cukier wanilinowy 36g</t>
  </si>
  <si>
    <t xml:space="preserve">Cynamon </t>
  </si>
  <si>
    <t xml:space="preserve">Cząber opakowanie Catering </t>
  </si>
  <si>
    <t>Czekolada gorzka 70% kakao</t>
  </si>
  <si>
    <t xml:space="preserve">Czosnek granulowany opakowanie Catering </t>
  </si>
  <si>
    <t>Drożdże 100g</t>
  </si>
  <si>
    <t>Dżem owocowy niskosłodzony 1kg</t>
  </si>
  <si>
    <t>Dżem owocowy niskosłodzony 280g</t>
  </si>
  <si>
    <t>Fasolka szparagowa 2,5 kg-mrożonka</t>
  </si>
  <si>
    <t>Filet z mintaja b/s SHP</t>
  </si>
  <si>
    <t>Filet z miruny b/s SHP</t>
  </si>
  <si>
    <t>Filet z morszczuka b/s SHP</t>
  </si>
  <si>
    <t>Gałka muszkatołowa</t>
  </si>
  <si>
    <t>Groszek ptysiowy</t>
  </si>
  <si>
    <t>Groszek zielony 0,45 kg</t>
  </si>
  <si>
    <t>Groszek zielony 2,5 kg-mrożonka</t>
  </si>
  <si>
    <t>Grzanki pszenne</t>
  </si>
  <si>
    <t>Herbata „Lipton”100szt</t>
  </si>
  <si>
    <t>Herbata owocowa-ekspresowa,różne smaki</t>
  </si>
  <si>
    <t>Herbata ziołowa ekspresowa,lipa</t>
  </si>
  <si>
    <t>Herbata ziołowa ekspresowa,mięta</t>
  </si>
  <si>
    <t>Imbir mielony</t>
  </si>
  <si>
    <t xml:space="preserve">Jabłka prażone 900g </t>
  </si>
  <si>
    <t>Jajka XXL</t>
  </si>
  <si>
    <t xml:space="preserve">Jogurt „Jogobella” 150g rożne smaki </t>
  </si>
  <si>
    <t>Jogurt 1l grecki</t>
  </si>
  <si>
    <t xml:space="preserve">Jogurt naturalny 180g </t>
  </si>
  <si>
    <t xml:space="preserve">Jogurt naturalny kubek 360g </t>
  </si>
  <si>
    <t>Kalafior mrożony 2,5kg-mrożonka</t>
  </si>
  <si>
    <t>Kasz gryczana</t>
  </si>
  <si>
    <t>Kasza bulgur</t>
  </si>
  <si>
    <t>Kasza jaglana</t>
  </si>
  <si>
    <t>Kasza jęczmienna</t>
  </si>
  <si>
    <t>Kasza manna</t>
  </si>
  <si>
    <t>Kinder kanapka</t>
  </si>
  <si>
    <t>Kisiel różne smaki</t>
  </si>
  <si>
    <t xml:space="preserve">Kminek ziarnisty </t>
  </si>
  <si>
    <t>Koncentrat barszcz czerwony w butelce</t>
  </si>
  <si>
    <t xml:space="preserve">Koncentrat pomidorowy 30% -190g </t>
  </si>
  <si>
    <t>Koncentrat pomidorowy 30%- 950g</t>
  </si>
  <si>
    <t>Kubuś  mus Drugie Śniadanie 100g różne rodzaje</t>
  </si>
  <si>
    <t>Kukurydza konserwowa</t>
  </si>
  <si>
    <t xml:space="preserve">Liść laurowy opakowanie Catering </t>
  </si>
  <si>
    <t xml:space="preserve">Majeranek opakowanie Catering </t>
  </si>
  <si>
    <t>Makaron 250g różne rodzaje</t>
  </si>
  <si>
    <t>Makaron 400g różne rodzaje</t>
  </si>
  <si>
    <t>Marchew kostka 2,5  kg</t>
  </si>
  <si>
    <t>Marchew z groszkiem 2,5 kg</t>
  </si>
  <si>
    <t xml:space="preserve">Masło 83% 200g </t>
  </si>
  <si>
    <t xml:space="preserve">Maślanka 1l </t>
  </si>
  <si>
    <t>Mąka pszenna typ 480</t>
  </si>
  <si>
    <t xml:space="preserve">Mąka ziemniaczana </t>
  </si>
  <si>
    <t>Mąka żurek</t>
  </si>
  <si>
    <t>Mieszanka chińska 2,5 kg</t>
  </si>
  <si>
    <t>Mieszanka kompotowa mrożona 2,5 kg</t>
  </si>
  <si>
    <t>Miód pszczeli wielokwiatowy z polskich pasiek 1 kg</t>
  </si>
  <si>
    <t xml:space="preserve">Mleko UHT 1 l karton 3,2% </t>
  </si>
  <si>
    <t>Musztarda sarepska</t>
  </si>
  <si>
    <t xml:space="preserve">Napój mleczny Actimel </t>
  </si>
  <si>
    <t>Ocet</t>
  </si>
  <si>
    <t>Ogórek konserwowy 4,1l</t>
  </si>
  <si>
    <t>Ogórek konserwowy 900ml</t>
  </si>
  <si>
    <t xml:space="preserve">Olej rzepakowy z pierwszego tłoczenia 1l </t>
  </si>
  <si>
    <t xml:space="preserve">Oliwa z oliwek </t>
  </si>
  <si>
    <t xml:space="preserve">Oregano opakowanie Catering </t>
  </si>
  <si>
    <t xml:space="preserve">Papryka czerwona mielona opakowanie Catering </t>
  </si>
  <si>
    <t>Pieprz czarny mielony opakowanie Catering</t>
  </si>
  <si>
    <t xml:space="preserve">Pomidor bez skóry </t>
  </si>
  <si>
    <t>Pulpa pomidorowo-paprykowa 3kg</t>
  </si>
  <si>
    <t xml:space="preserve">Rozmaryn opakowanie Catering </t>
  </si>
  <si>
    <t xml:space="preserve">Rumianek herbata ziołowa </t>
  </si>
  <si>
    <t xml:space="preserve">Ryż biały </t>
  </si>
  <si>
    <t>Ryż paraboliczny 5kg</t>
  </si>
  <si>
    <t>Sałatka obiadowa  900ml</t>
  </si>
  <si>
    <t>Sałatka szwedzka 2,65l</t>
  </si>
  <si>
    <t>Sałatka z czerwonej kapusty z jabłkiem 900ml</t>
  </si>
  <si>
    <t xml:space="preserve">Ser biały krajanka tłusta </t>
  </si>
  <si>
    <t xml:space="preserve">Ser żółty typu „Gouda” </t>
  </si>
  <si>
    <t>Serek „Bakuś” do kieszonki lub równoważny</t>
  </si>
  <si>
    <t>Serek „Bakuś”lub równoważny</t>
  </si>
  <si>
    <t>Serek Danio lub równoważny różne smaki</t>
  </si>
  <si>
    <t xml:space="preserve">Serek Fantazja,różne smaki </t>
  </si>
  <si>
    <t>Serek topiony typu „Złoty Ementaler”</t>
  </si>
  <si>
    <t>Soczek 200ml. bez dodatku cukru</t>
  </si>
  <si>
    <t xml:space="preserve">Sok 100% 330ml plastikowa butelka </t>
  </si>
  <si>
    <t>Sól morska</t>
  </si>
  <si>
    <t>Szpinak porcjowany 2,5kg-mrożonka</t>
  </si>
  <si>
    <t xml:space="preserve">Śmietan 18% karton 0,5l </t>
  </si>
  <si>
    <t>Śmietana 18% kubek 360g</t>
  </si>
  <si>
    <t>Śmietana 30% 0,5l karton</t>
  </si>
  <si>
    <t>Truskawka mrożona 2,5 kg</t>
  </si>
  <si>
    <t xml:space="preserve">Tymianek opakowanie Catering </t>
  </si>
  <si>
    <t>Wafel Knoppers mleczno orzechowy 25 g</t>
  </si>
  <si>
    <t>Wafle ryżowe</t>
  </si>
  <si>
    <t>Wiśnia mrożona 2,5 kg</t>
  </si>
  <si>
    <t>Woda mineralna niegazowana 0,5l</t>
  </si>
  <si>
    <t xml:space="preserve">Ziele angielskie opakowanie Catering </t>
  </si>
  <si>
    <t xml:space="preserve">Zioła prowansalskie opakowanie Catering </t>
  </si>
  <si>
    <t>Zupa 7-składnikowa 2,5 kg-mrożonka</t>
  </si>
  <si>
    <t>Zupa pieczarkowa 2,5 kg -mrożonka</t>
  </si>
  <si>
    <t>w okresie od 7.01.2025 r.-19.12.2025 r.</t>
  </si>
  <si>
    <t>w okresie od 7.01.2025 r.-19.12.2024 r.</t>
  </si>
  <si>
    <t xml:space="preserve">w okresie od 7.01.2025 r.-19.12.2025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</si>
</sst>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zł&quot;"/>
  </numFmts>
  <fonts count="6">
    <font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1"/>
    </font>
    <font>
      <sz val="20"/>
      <color rgb="FF000000"/>
      <name val="Calibri"/>
      <family val="2"/>
      <charset val="1"/>
    </font>
    <font>
      <sz val="8"/>
      <color rgb="FF000000"/>
      <name val="Czcionka tekstu podstawowego"/>
      <family val="2"/>
      <charset val="238"/>
    </font>
    <font>
      <b/>
      <sz val="14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applyAlignment="1" applyProtection="1"/>
    <xf numFmtId="0" fontId="0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0" fillId="0" borderId="1" xfId="0" applyBorder="1" applyAlignment="1" applyProtection="1">
      <alignment vertical="top"/>
    </xf>
    <xf numFmtId="0" fontId="2" fillId="0" borderId="1" xfId="0" applyFont="1" applyBorder="1" applyAlignment="1" applyProtection="1">
      <alignment vertical="top" wrapText="1"/>
    </xf>
    <xf numFmtId="0" fontId="2" fillId="0" borderId="1" xfId="0" applyFont="1" applyBorder="1" applyAlignment="1" applyProtection="1">
      <alignment horizontal="center" vertical="top" wrapText="1"/>
    </xf>
    <xf numFmtId="164" fontId="0" fillId="0" borderId="1" xfId="0" applyNumberFormat="1" applyBorder="1" applyAlignment="1" applyProtection="1"/>
    <xf numFmtId="164" fontId="0" fillId="0" borderId="1" xfId="0" applyNumberFormat="1" applyBorder="1" applyAlignment="1" applyProtection="1">
      <alignment vertical="top"/>
    </xf>
    <xf numFmtId="9" fontId="0" fillId="0" borderId="1" xfId="0" applyNumberFormat="1" applyBorder="1" applyAlignment="1" applyProtection="1">
      <alignment vertical="top"/>
    </xf>
    <xf numFmtId="0" fontId="2" fillId="0" borderId="1" xfId="0" applyFont="1" applyBorder="1" applyAlignment="1" applyProtection="1">
      <alignment horizontal="left" vertical="top" wrapText="1"/>
    </xf>
    <xf numFmtId="0" fontId="0" fillId="0" borderId="1" xfId="0" applyBorder="1" applyAlignment="1" applyProtection="1"/>
    <xf numFmtId="9" fontId="0" fillId="0" borderId="1" xfId="0" applyNumberFormat="1" applyBorder="1" applyAlignment="1" applyProtection="1"/>
    <xf numFmtId="0" fontId="3" fillId="0" borderId="1" xfId="0" applyFont="1" applyBorder="1" applyAlignment="1" applyProtection="1"/>
    <xf numFmtId="0" fontId="4" fillId="0" borderId="0" xfId="0" applyFont="1" applyAlignment="1" applyProtection="1"/>
    <xf numFmtId="0" fontId="0" fillId="0" borderId="0" xfId="0" applyAlignment="1" applyProtection="1">
      <alignment vertical="center" wrapText="1"/>
    </xf>
    <xf numFmtId="0" fontId="5" fillId="0" borderId="1" xfId="0" applyFont="1" applyBorder="1" applyAlignment="1" applyProtection="1"/>
    <xf numFmtId="0" fontId="0" fillId="0" borderId="0" xfId="0" applyAlignment="1" applyProtection="1">
      <alignment vertical="center"/>
    </xf>
    <xf numFmtId="0" fontId="0" fillId="0" borderId="1" xfId="0" applyFont="1" applyBorder="1" applyAlignment="1" applyProtection="1">
      <alignment horizontal="right" vertical="top" wrapText="1"/>
    </xf>
    <xf numFmtId="0" fontId="0" fillId="0" borderId="1" xfId="0" applyFont="1" applyBorder="1" applyAlignment="1" applyProtection="1">
      <alignment vertical="top" wrapText="1"/>
    </xf>
    <xf numFmtId="0" fontId="0" fillId="0" borderId="1" xfId="0" applyBorder="1" applyAlignment="1" applyProtection="1">
      <alignment horizontal="center" vertical="center" wrapText="1"/>
    </xf>
    <xf numFmtId="164" fontId="0" fillId="0" borderId="1" xfId="0" applyNumberFormat="1" applyBorder="1" applyAlignment="1" applyProtection="1">
      <alignment vertical="center"/>
    </xf>
    <xf numFmtId="9" fontId="0" fillId="0" borderId="1" xfId="0" applyNumberFormat="1" applyBorder="1" applyAlignment="1" applyProtection="1">
      <alignment vertical="center"/>
    </xf>
    <xf numFmtId="0" fontId="0" fillId="0" borderId="2" xfId="0" applyFont="1" applyBorder="1" applyAlignment="1" applyProtection="1">
      <alignment vertical="top" wrapText="1"/>
    </xf>
    <xf numFmtId="0" fontId="0" fillId="0" borderId="1" xfId="0" applyBorder="1" applyAlignment="1" applyProtection="1">
      <alignment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vertical="top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vertical="top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5"/>
  <sheetViews>
    <sheetView tabSelected="1" topLeftCell="A31" zoomScaleNormal="100" workbookViewId="0">
      <selection activeCell="A4" sqref="A4:J4"/>
    </sheetView>
  </sheetViews>
  <sheetFormatPr defaultColWidth="8.7109375" defaultRowHeight="15"/>
  <cols>
    <col min="1" max="1" width="5.28515625" style="3" customWidth="1"/>
    <col min="2" max="2" width="31.85546875" style="3" customWidth="1"/>
    <col min="4" max="4" width="8.85546875" style="3" customWidth="1"/>
    <col min="7" max="7" width="10.5703125" style="3" customWidth="1"/>
    <col min="10" max="10" width="9.85546875" style="3" customWidth="1"/>
    <col min="16384" max="16384" width="11.5703125" style="3" customWidth="1"/>
  </cols>
  <sheetData>
    <row r="1" spans="1:11" ht="37.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1" ht="24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1" ht="24" customHeight="1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1" ht="24" customHeight="1">
      <c r="A4" s="1" t="s">
        <v>226</v>
      </c>
      <c r="B4" s="1"/>
      <c r="C4" s="1"/>
      <c r="D4" s="1"/>
      <c r="E4" s="1"/>
      <c r="F4" s="1"/>
      <c r="G4" s="1"/>
      <c r="H4" s="1"/>
      <c r="I4" s="1"/>
      <c r="J4" s="1"/>
    </row>
    <row r="5" spans="1:11" ht="24" customHeight="1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</row>
    <row r="6" spans="1:11" s="5" customFormat="1" ht="45">
      <c r="A6" s="4" t="s">
        <v>4</v>
      </c>
      <c r="B6" s="4" t="s">
        <v>5</v>
      </c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3"/>
    </row>
    <row r="7" spans="1:11" ht="17.100000000000001" customHeight="1">
      <c r="A7" s="6">
        <v>1</v>
      </c>
      <c r="B7" s="7" t="s">
        <v>14</v>
      </c>
      <c r="C7" s="8">
        <v>15</v>
      </c>
      <c r="D7" s="8" t="s">
        <v>15</v>
      </c>
      <c r="E7" s="9"/>
      <c r="F7" s="9"/>
      <c r="G7" s="10">
        <f t="shared" ref="G7:G31" si="0">(J7*H7)+J7</f>
        <v>0</v>
      </c>
      <c r="H7" s="11"/>
      <c r="I7" s="10">
        <f t="shared" ref="I7:I31" si="1">J7*H7</f>
        <v>0</v>
      </c>
      <c r="J7" s="10">
        <f t="shared" ref="J7:J31" si="2">F7*C7</f>
        <v>0</v>
      </c>
    </row>
    <row r="8" spans="1:11" ht="17.100000000000001" customHeight="1">
      <c r="A8" s="6">
        <v>2</v>
      </c>
      <c r="B8" s="12" t="s">
        <v>16</v>
      </c>
      <c r="C8" s="8">
        <v>200</v>
      </c>
      <c r="D8" s="8" t="s">
        <v>15</v>
      </c>
      <c r="E8" s="13"/>
      <c r="F8" s="13"/>
      <c r="G8" s="10">
        <f t="shared" si="0"/>
        <v>0</v>
      </c>
      <c r="H8" s="14"/>
      <c r="I8" s="10">
        <f t="shared" si="1"/>
        <v>0</v>
      </c>
      <c r="J8" s="10">
        <f t="shared" si="2"/>
        <v>0</v>
      </c>
    </row>
    <row r="9" spans="1:11" ht="17.100000000000001" customHeight="1">
      <c r="A9" s="6">
        <v>3</v>
      </c>
      <c r="B9" s="12" t="s">
        <v>17</v>
      </c>
      <c r="C9" s="8">
        <v>20</v>
      </c>
      <c r="D9" s="8" t="s">
        <v>18</v>
      </c>
      <c r="E9" s="13"/>
      <c r="F9" s="13"/>
      <c r="G9" s="10">
        <f t="shared" si="0"/>
        <v>0</v>
      </c>
      <c r="H9" s="14"/>
      <c r="I9" s="10">
        <f t="shared" si="1"/>
        <v>0</v>
      </c>
      <c r="J9" s="10">
        <f t="shared" si="2"/>
        <v>0</v>
      </c>
    </row>
    <row r="10" spans="1:11" ht="17.100000000000001" customHeight="1">
      <c r="A10" s="6">
        <v>4</v>
      </c>
      <c r="B10" s="7" t="s">
        <v>19</v>
      </c>
      <c r="C10" s="8">
        <v>90</v>
      </c>
      <c r="D10" s="8" t="s">
        <v>15</v>
      </c>
      <c r="E10" s="13"/>
      <c r="F10" s="13"/>
      <c r="G10" s="10">
        <f t="shared" si="0"/>
        <v>0</v>
      </c>
      <c r="H10" s="14"/>
      <c r="I10" s="10">
        <f t="shared" si="1"/>
        <v>0</v>
      </c>
      <c r="J10" s="10">
        <f t="shared" si="2"/>
        <v>0</v>
      </c>
    </row>
    <row r="11" spans="1:11" ht="17.100000000000001" customHeight="1">
      <c r="A11" s="6">
        <v>5</v>
      </c>
      <c r="B11" s="7" t="s">
        <v>20</v>
      </c>
      <c r="C11" s="8">
        <v>80</v>
      </c>
      <c r="D11" s="8" t="s">
        <v>15</v>
      </c>
      <c r="E11" s="13"/>
      <c r="F11" s="13"/>
      <c r="G11" s="10">
        <f t="shared" si="0"/>
        <v>0</v>
      </c>
      <c r="H11" s="14"/>
      <c r="I11" s="10">
        <f t="shared" si="1"/>
        <v>0</v>
      </c>
      <c r="J11" s="10">
        <f t="shared" si="2"/>
        <v>0</v>
      </c>
    </row>
    <row r="12" spans="1:11" ht="17.100000000000001" customHeight="1">
      <c r="A12" s="6">
        <v>6</v>
      </c>
      <c r="B12" s="7" t="s">
        <v>21</v>
      </c>
      <c r="C12" s="8">
        <v>250</v>
      </c>
      <c r="D12" s="8" t="s">
        <v>15</v>
      </c>
      <c r="E12" s="13"/>
      <c r="F12" s="13"/>
      <c r="G12" s="10">
        <f t="shared" si="0"/>
        <v>0</v>
      </c>
      <c r="H12" s="14"/>
      <c r="I12" s="10">
        <f t="shared" si="1"/>
        <v>0</v>
      </c>
      <c r="J12" s="10">
        <f t="shared" si="2"/>
        <v>0</v>
      </c>
    </row>
    <row r="13" spans="1:11" ht="17.100000000000001" customHeight="1">
      <c r="A13" s="6">
        <v>7</v>
      </c>
      <c r="B13" s="7" t="s">
        <v>22</v>
      </c>
      <c r="C13" s="8">
        <v>200</v>
      </c>
      <c r="D13" s="8" t="s">
        <v>15</v>
      </c>
      <c r="E13" s="13"/>
      <c r="F13" s="13"/>
      <c r="G13" s="10">
        <f t="shared" si="0"/>
        <v>0</v>
      </c>
      <c r="H13" s="14"/>
      <c r="I13" s="10">
        <f t="shared" si="1"/>
        <v>0</v>
      </c>
      <c r="J13" s="10">
        <f t="shared" si="2"/>
        <v>0</v>
      </c>
    </row>
    <row r="14" spans="1:11" ht="17.100000000000001" customHeight="1">
      <c r="A14" s="6">
        <v>8</v>
      </c>
      <c r="B14" s="7" t="s">
        <v>23</v>
      </c>
      <c r="C14" s="8">
        <v>50</v>
      </c>
      <c r="D14" s="8" t="s">
        <v>15</v>
      </c>
      <c r="E14" s="13"/>
      <c r="F14" s="13"/>
      <c r="G14" s="10">
        <f t="shared" si="0"/>
        <v>0</v>
      </c>
      <c r="H14" s="11"/>
      <c r="I14" s="10">
        <f t="shared" si="1"/>
        <v>0</v>
      </c>
      <c r="J14" s="10">
        <f t="shared" si="2"/>
        <v>0</v>
      </c>
    </row>
    <row r="15" spans="1:11" ht="17.100000000000001" customHeight="1">
      <c r="A15" s="6">
        <v>9</v>
      </c>
      <c r="B15" s="7" t="s">
        <v>24</v>
      </c>
      <c r="C15" s="8">
        <v>50</v>
      </c>
      <c r="D15" s="8" t="s">
        <v>15</v>
      </c>
      <c r="E15" s="13"/>
      <c r="F15" s="13"/>
      <c r="G15" s="10">
        <f t="shared" si="0"/>
        <v>0</v>
      </c>
      <c r="H15" s="11"/>
      <c r="I15" s="10">
        <f t="shared" si="1"/>
        <v>0</v>
      </c>
      <c r="J15" s="10">
        <f t="shared" si="2"/>
        <v>0</v>
      </c>
    </row>
    <row r="16" spans="1:11" ht="17.100000000000001" customHeight="1">
      <c r="A16" s="6">
        <v>11</v>
      </c>
      <c r="B16" s="7" t="s">
        <v>25</v>
      </c>
      <c r="C16" s="8">
        <v>150</v>
      </c>
      <c r="D16" s="8" t="s">
        <v>15</v>
      </c>
      <c r="E16" s="13"/>
      <c r="F16" s="13"/>
      <c r="G16" s="10">
        <f t="shared" si="0"/>
        <v>0</v>
      </c>
      <c r="H16" s="11"/>
      <c r="I16" s="10">
        <f t="shared" si="1"/>
        <v>0</v>
      </c>
      <c r="J16" s="10">
        <f t="shared" si="2"/>
        <v>0</v>
      </c>
    </row>
    <row r="17" spans="1:10" ht="17.100000000000001" customHeight="1">
      <c r="A17" s="6">
        <v>12</v>
      </c>
      <c r="B17" s="7" t="s">
        <v>26</v>
      </c>
      <c r="C17" s="8">
        <v>20</v>
      </c>
      <c r="D17" s="8" t="s">
        <v>15</v>
      </c>
      <c r="E17" s="13"/>
      <c r="F17" s="13"/>
      <c r="G17" s="10">
        <f t="shared" si="0"/>
        <v>0</v>
      </c>
      <c r="H17" s="14"/>
      <c r="I17" s="10">
        <f t="shared" si="1"/>
        <v>0</v>
      </c>
      <c r="J17" s="10">
        <f t="shared" si="2"/>
        <v>0</v>
      </c>
    </row>
    <row r="18" spans="1:10" ht="17.100000000000001" customHeight="1">
      <c r="A18" s="6">
        <v>13</v>
      </c>
      <c r="B18" s="7" t="s">
        <v>27</v>
      </c>
      <c r="C18" s="8">
        <v>300</v>
      </c>
      <c r="D18" s="8" t="s">
        <v>15</v>
      </c>
      <c r="E18" s="13"/>
      <c r="F18" s="13"/>
      <c r="G18" s="10">
        <f t="shared" si="0"/>
        <v>0</v>
      </c>
      <c r="H18" s="11"/>
      <c r="I18" s="10">
        <f t="shared" si="1"/>
        <v>0</v>
      </c>
      <c r="J18" s="10">
        <f t="shared" si="2"/>
        <v>0</v>
      </c>
    </row>
    <row r="19" spans="1:10" ht="17.100000000000001" customHeight="1">
      <c r="A19" s="6">
        <v>14</v>
      </c>
      <c r="B19" s="7" t="s">
        <v>28</v>
      </c>
      <c r="C19" s="8">
        <v>200</v>
      </c>
      <c r="D19" s="8" t="s">
        <v>15</v>
      </c>
      <c r="E19" s="13"/>
      <c r="F19" s="13"/>
      <c r="G19" s="10">
        <f t="shared" si="0"/>
        <v>0</v>
      </c>
      <c r="H19" s="11"/>
      <c r="I19" s="10">
        <f t="shared" si="1"/>
        <v>0</v>
      </c>
      <c r="J19" s="10">
        <f t="shared" si="2"/>
        <v>0</v>
      </c>
    </row>
    <row r="20" spans="1:10" ht="17.100000000000001" customHeight="1">
      <c r="A20" s="6">
        <v>15</v>
      </c>
      <c r="B20" s="7" t="s">
        <v>29</v>
      </c>
      <c r="C20" s="8">
        <v>100</v>
      </c>
      <c r="D20" s="8" t="s">
        <v>15</v>
      </c>
      <c r="E20" s="13"/>
      <c r="F20" s="13"/>
      <c r="G20" s="10">
        <f t="shared" si="0"/>
        <v>0</v>
      </c>
      <c r="H20" s="11"/>
      <c r="I20" s="10">
        <f t="shared" si="1"/>
        <v>0</v>
      </c>
      <c r="J20" s="10">
        <f t="shared" si="2"/>
        <v>0</v>
      </c>
    </row>
    <row r="21" spans="1:10" ht="17.100000000000001" customHeight="1">
      <c r="A21" s="6">
        <v>16</v>
      </c>
      <c r="B21" s="7" t="s">
        <v>30</v>
      </c>
      <c r="C21" s="8">
        <v>160</v>
      </c>
      <c r="D21" s="8" t="s">
        <v>15</v>
      </c>
      <c r="E21" s="13"/>
      <c r="F21" s="13"/>
      <c r="G21" s="10">
        <f t="shared" si="0"/>
        <v>0</v>
      </c>
      <c r="H21" s="11"/>
      <c r="I21" s="10">
        <f t="shared" si="1"/>
        <v>0</v>
      </c>
      <c r="J21" s="10">
        <f t="shared" si="2"/>
        <v>0</v>
      </c>
    </row>
    <row r="22" spans="1:10" ht="17.100000000000001" customHeight="1">
      <c r="A22" s="6">
        <v>17</v>
      </c>
      <c r="B22" s="7" t="s">
        <v>31</v>
      </c>
      <c r="C22" s="8">
        <v>30</v>
      </c>
      <c r="D22" s="8" t="s">
        <v>15</v>
      </c>
      <c r="E22" s="13"/>
      <c r="F22" s="13"/>
      <c r="G22" s="10">
        <f t="shared" si="0"/>
        <v>0</v>
      </c>
      <c r="H22" s="11"/>
      <c r="I22" s="10">
        <f t="shared" si="1"/>
        <v>0</v>
      </c>
      <c r="J22" s="10">
        <f t="shared" si="2"/>
        <v>0</v>
      </c>
    </row>
    <row r="23" spans="1:10" ht="17.100000000000001" customHeight="1">
      <c r="A23" s="6">
        <v>20</v>
      </c>
      <c r="B23" s="7" t="s">
        <v>32</v>
      </c>
      <c r="C23" s="8">
        <v>5</v>
      </c>
      <c r="D23" s="8" t="s">
        <v>18</v>
      </c>
      <c r="E23" s="13"/>
      <c r="F23" s="13"/>
      <c r="G23" s="10">
        <f t="shared" si="0"/>
        <v>0</v>
      </c>
      <c r="H23" s="11"/>
      <c r="I23" s="10">
        <f t="shared" si="1"/>
        <v>0</v>
      </c>
      <c r="J23" s="10">
        <f t="shared" si="2"/>
        <v>0</v>
      </c>
    </row>
    <row r="24" spans="1:10" ht="17.100000000000001" customHeight="1">
      <c r="A24" s="6">
        <v>21</v>
      </c>
      <c r="B24" s="7" t="s">
        <v>33</v>
      </c>
      <c r="C24" s="8">
        <v>60</v>
      </c>
      <c r="D24" s="8" t="s">
        <v>34</v>
      </c>
      <c r="E24" s="13"/>
      <c r="F24" s="13"/>
      <c r="G24" s="10">
        <f t="shared" si="0"/>
        <v>0</v>
      </c>
      <c r="H24" s="11"/>
      <c r="I24" s="10">
        <f t="shared" si="1"/>
        <v>0</v>
      </c>
      <c r="J24" s="10">
        <f t="shared" si="2"/>
        <v>0</v>
      </c>
    </row>
    <row r="25" spans="1:10" ht="17.100000000000001" customHeight="1">
      <c r="A25" s="6">
        <v>22</v>
      </c>
      <c r="B25" s="7" t="s">
        <v>35</v>
      </c>
      <c r="C25" s="8">
        <v>30</v>
      </c>
      <c r="D25" s="8" t="s">
        <v>15</v>
      </c>
      <c r="E25" s="13"/>
      <c r="F25" s="13"/>
      <c r="G25" s="10">
        <f t="shared" si="0"/>
        <v>0</v>
      </c>
      <c r="H25" s="11"/>
      <c r="I25" s="10">
        <f t="shared" si="1"/>
        <v>0</v>
      </c>
      <c r="J25" s="10">
        <f t="shared" si="2"/>
        <v>0</v>
      </c>
    </row>
    <row r="26" spans="1:10" ht="17.100000000000001" customHeight="1">
      <c r="A26" s="6">
        <v>23</v>
      </c>
      <c r="B26" s="7" t="s">
        <v>36</v>
      </c>
      <c r="C26" s="8">
        <v>30</v>
      </c>
      <c r="D26" s="8" t="s">
        <v>15</v>
      </c>
      <c r="E26" s="13"/>
      <c r="F26" s="13"/>
      <c r="G26" s="10">
        <f t="shared" si="0"/>
        <v>0</v>
      </c>
      <c r="H26" s="11"/>
      <c r="I26" s="10">
        <f t="shared" si="1"/>
        <v>0</v>
      </c>
      <c r="J26" s="10">
        <f t="shared" si="2"/>
        <v>0</v>
      </c>
    </row>
    <row r="27" spans="1:10" ht="17.100000000000001" customHeight="1">
      <c r="A27" s="6">
        <v>24</v>
      </c>
      <c r="B27" s="7" t="s">
        <v>37</v>
      </c>
      <c r="C27" s="8">
        <v>250</v>
      </c>
      <c r="D27" s="8" t="s">
        <v>15</v>
      </c>
      <c r="E27" s="13"/>
      <c r="F27" s="13"/>
      <c r="G27" s="10">
        <f t="shared" si="0"/>
        <v>0</v>
      </c>
      <c r="H27" s="11"/>
      <c r="I27" s="10">
        <f t="shared" si="1"/>
        <v>0</v>
      </c>
      <c r="J27" s="10">
        <f t="shared" si="2"/>
        <v>0</v>
      </c>
    </row>
    <row r="28" spans="1:10" ht="17.100000000000001" customHeight="1">
      <c r="A28" s="6">
        <v>25</v>
      </c>
      <c r="B28" s="7" t="s">
        <v>38</v>
      </c>
      <c r="C28" s="8">
        <v>100</v>
      </c>
      <c r="D28" s="8" t="s">
        <v>15</v>
      </c>
      <c r="E28" s="13"/>
      <c r="F28" s="13"/>
      <c r="G28" s="10">
        <f t="shared" si="0"/>
        <v>0</v>
      </c>
      <c r="H28" s="11"/>
      <c r="I28" s="10">
        <f t="shared" si="1"/>
        <v>0</v>
      </c>
      <c r="J28" s="10">
        <f t="shared" si="2"/>
        <v>0</v>
      </c>
    </row>
    <row r="29" spans="1:10" ht="17.100000000000001" customHeight="1">
      <c r="A29" s="6">
        <v>27</v>
      </c>
      <c r="B29" s="7" t="s">
        <v>39</v>
      </c>
      <c r="C29" s="8">
        <v>200</v>
      </c>
      <c r="D29" s="8" t="s">
        <v>15</v>
      </c>
      <c r="E29" s="13"/>
      <c r="F29" s="13"/>
      <c r="G29" s="10">
        <f t="shared" si="0"/>
        <v>0</v>
      </c>
      <c r="H29" s="11"/>
      <c r="I29" s="10">
        <f t="shared" si="1"/>
        <v>0</v>
      </c>
      <c r="J29" s="10">
        <f t="shared" si="2"/>
        <v>0</v>
      </c>
    </row>
    <row r="30" spans="1:10" ht="17.100000000000001" customHeight="1">
      <c r="A30" s="6">
        <v>28</v>
      </c>
      <c r="B30" s="7" t="s">
        <v>40</v>
      </c>
      <c r="C30" s="8">
        <v>150</v>
      </c>
      <c r="D30" s="8" t="s">
        <v>15</v>
      </c>
      <c r="E30" s="13"/>
      <c r="F30" s="13"/>
      <c r="G30" s="10">
        <f t="shared" si="0"/>
        <v>0</v>
      </c>
      <c r="H30" s="11"/>
      <c r="I30" s="10">
        <f t="shared" si="1"/>
        <v>0</v>
      </c>
      <c r="J30" s="10">
        <f t="shared" si="2"/>
        <v>0</v>
      </c>
    </row>
    <row r="31" spans="1:10" ht="17.100000000000001" customHeight="1">
      <c r="A31" s="6">
        <v>29</v>
      </c>
      <c r="B31" s="7" t="s">
        <v>41</v>
      </c>
      <c r="C31" s="8">
        <v>50</v>
      </c>
      <c r="D31" s="8" t="s">
        <v>15</v>
      </c>
      <c r="E31" s="13"/>
      <c r="F31" s="13"/>
      <c r="G31" s="10">
        <f t="shared" si="0"/>
        <v>0</v>
      </c>
      <c r="H31" s="11"/>
      <c r="I31" s="10">
        <f t="shared" si="1"/>
        <v>0</v>
      </c>
      <c r="J31" s="10">
        <f t="shared" si="2"/>
        <v>0</v>
      </c>
    </row>
    <row r="32" spans="1:10" ht="26.25">
      <c r="B32" s="15" t="s">
        <v>42</v>
      </c>
      <c r="C32" s="13"/>
      <c r="D32" s="13"/>
      <c r="E32" s="13"/>
      <c r="F32" s="13"/>
      <c r="G32" s="9">
        <f>SUM(G7:G31)</f>
        <v>0</v>
      </c>
      <c r="H32" s="9"/>
      <c r="I32" s="9">
        <f>SUM(I7:I31)</f>
        <v>0</v>
      </c>
      <c r="J32" s="9">
        <f>SUM(J7:J31)</f>
        <v>0</v>
      </c>
    </row>
    <row r="33" spans="2:10">
      <c r="B33" s="3" t="s">
        <v>43</v>
      </c>
    </row>
    <row r="34" spans="2:10">
      <c r="B34" s="3" t="s">
        <v>44</v>
      </c>
    </row>
    <row r="36" spans="2:10">
      <c r="B36" s="3" t="s">
        <v>45</v>
      </c>
    </row>
    <row r="37" spans="2:10">
      <c r="B37" s="3" t="s">
        <v>46</v>
      </c>
    </row>
    <row r="38" spans="2:10">
      <c r="B38" s="3" t="s">
        <v>47</v>
      </c>
    </row>
    <row r="40" spans="2:10">
      <c r="B40" s="3" t="s">
        <v>48</v>
      </c>
    </row>
    <row r="44" spans="2:10">
      <c r="B44" s="3" t="s">
        <v>49</v>
      </c>
      <c r="E44" s="3" t="s">
        <v>50</v>
      </c>
      <c r="I44" s="3"/>
    </row>
    <row r="45" spans="2:10">
      <c r="B45" s="16" t="s">
        <v>51</v>
      </c>
      <c r="C45" s="16"/>
      <c r="D45" s="16"/>
      <c r="E45" s="16" t="s">
        <v>52</v>
      </c>
      <c r="F45" s="16"/>
      <c r="G45" s="16"/>
      <c r="H45" s="16"/>
      <c r="I45" s="16"/>
      <c r="J45" s="16"/>
    </row>
  </sheetData>
  <mergeCells count="5">
    <mergeCell ref="A1:J1"/>
    <mergeCell ref="A2:J2"/>
    <mergeCell ref="A3:J3"/>
    <mergeCell ref="A4:J4"/>
    <mergeCell ref="A5:J5"/>
  </mergeCells>
  <pageMargins left="0.7" right="0.7" top="0.75" bottom="0.75" header="0.511811023622047" footer="0.511811023622047"/>
  <pageSetup paperSize="9" scale="81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9"/>
  <sheetViews>
    <sheetView zoomScaleNormal="100" workbookViewId="0">
      <selection activeCell="A4" sqref="A4:J4"/>
    </sheetView>
  </sheetViews>
  <sheetFormatPr defaultColWidth="8.7109375" defaultRowHeight="15"/>
  <cols>
    <col min="1" max="1" width="5.28515625" style="3" customWidth="1"/>
    <col min="2" max="2" width="25" style="3" customWidth="1"/>
    <col min="4" max="4" width="8.85546875" style="3" customWidth="1"/>
    <col min="7" max="7" width="11.7109375" style="3" customWidth="1"/>
    <col min="10" max="10" width="12.85546875" style="3" customWidth="1"/>
    <col min="16384" max="16384" width="11.5703125" style="3" customWidth="1"/>
  </cols>
  <sheetData>
    <row r="1" spans="1:12 16384:16384" ht="37.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2 16384:16384" ht="24" customHeight="1">
      <c r="A2" s="1" t="s">
        <v>53</v>
      </c>
      <c r="B2" s="1"/>
      <c r="C2" s="1"/>
      <c r="D2" s="1"/>
      <c r="E2" s="1"/>
      <c r="F2" s="1"/>
      <c r="G2" s="1"/>
      <c r="H2" s="1"/>
      <c r="I2" s="1"/>
      <c r="J2" s="1"/>
    </row>
    <row r="3" spans="1:12 16384:16384" ht="24" customHeight="1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2 16384:16384" ht="24" customHeight="1">
      <c r="A4" s="1" t="s">
        <v>225</v>
      </c>
      <c r="B4" s="1"/>
      <c r="C4" s="1"/>
      <c r="D4" s="1"/>
      <c r="E4" s="1"/>
      <c r="F4" s="1"/>
      <c r="G4" s="1"/>
      <c r="H4" s="1"/>
      <c r="I4" s="1"/>
      <c r="J4" s="1"/>
    </row>
    <row r="5" spans="1:12 16384:16384" ht="24" customHeight="1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</row>
    <row r="6" spans="1:12 16384:16384" s="5" customFormat="1" ht="45">
      <c r="A6" s="4" t="s">
        <v>4</v>
      </c>
      <c r="B6" s="4" t="s">
        <v>5</v>
      </c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17"/>
      <c r="L6" s="3"/>
      <c r="XFD6" s="3"/>
    </row>
    <row r="7" spans="1:12 16384:16384" ht="17.100000000000001" customHeight="1">
      <c r="A7" s="7">
        <v>1</v>
      </c>
      <c r="B7" s="7" t="s">
        <v>54</v>
      </c>
      <c r="C7" s="8">
        <v>500</v>
      </c>
      <c r="D7" s="8" t="s">
        <v>15</v>
      </c>
      <c r="E7" s="9"/>
      <c r="F7" s="9"/>
      <c r="G7" s="10">
        <f t="shared" ref="G7:G38" si="0">(J7*H7)+J7</f>
        <v>0</v>
      </c>
      <c r="H7" s="11"/>
      <c r="I7" s="10">
        <f t="shared" ref="I7:I38" si="1">J7*H7</f>
        <v>0</v>
      </c>
      <c r="J7" s="10">
        <f t="shared" ref="J7:J38" si="2">F7*C7</f>
        <v>0</v>
      </c>
    </row>
    <row r="8" spans="1:12 16384:16384" ht="17.100000000000001" customHeight="1">
      <c r="A8" s="7">
        <v>2</v>
      </c>
      <c r="B8" s="7" t="s">
        <v>55</v>
      </c>
      <c r="C8" s="8">
        <v>20</v>
      </c>
      <c r="D8" s="8" t="s">
        <v>34</v>
      </c>
      <c r="E8" s="13"/>
      <c r="F8" s="13"/>
      <c r="G8" s="10">
        <f t="shared" si="0"/>
        <v>0</v>
      </c>
      <c r="H8" s="14"/>
      <c r="I8" s="10">
        <f t="shared" si="1"/>
        <v>0</v>
      </c>
      <c r="J8" s="10">
        <f t="shared" si="2"/>
        <v>0</v>
      </c>
    </row>
    <row r="9" spans="1:12 16384:16384" ht="17.100000000000001" customHeight="1">
      <c r="A9" s="7">
        <v>3</v>
      </c>
      <c r="B9" s="7" t="s">
        <v>56</v>
      </c>
      <c r="C9" s="8">
        <v>100</v>
      </c>
      <c r="D9" s="8" t="s">
        <v>15</v>
      </c>
      <c r="E9" s="13"/>
      <c r="F9" s="13"/>
      <c r="G9" s="10">
        <f t="shared" si="0"/>
        <v>0</v>
      </c>
      <c r="H9" s="14"/>
      <c r="I9" s="10">
        <f t="shared" si="1"/>
        <v>0</v>
      </c>
      <c r="J9" s="10">
        <f t="shared" si="2"/>
        <v>0</v>
      </c>
    </row>
    <row r="10" spans="1:12 16384:16384" ht="17.100000000000001" customHeight="1">
      <c r="A10" s="7">
        <v>4</v>
      </c>
      <c r="B10" s="7" t="s">
        <v>57</v>
      </c>
      <c r="C10" s="8">
        <v>200</v>
      </c>
      <c r="D10" s="8" t="s">
        <v>15</v>
      </c>
      <c r="E10" s="13"/>
      <c r="F10" s="13"/>
      <c r="G10" s="10">
        <f t="shared" si="0"/>
        <v>0</v>
      </c>
      <c r="H10" s="14"/>
      <c r="I10" s="10">
        <f t="shared" si="1"/>
        <v>0</v>
      </c>
      <c r="J10" s="10">
        <f t="shared" si="2"/>
        <v>0</v>
      </c>
    </row>
    <row r="11" spans="1:12 16384:16384" ht="17.100000000000001" customHeight="1">
      <c r="A11" s="7">
        <v>5</v>
      </c>
      <c r="B11" s="7" t="s">
        <v>58</v>
      </c>
      <c r="C11" s="8">
        <v>200</v>
      </c>
      <c r="D11" s="8" t="s">
        <v>18</v>
      </c>
      <c r="E11" s="13"/>
      <c r="F11" s="13"/>
      <c r="G11" s="10">
        <f t="shared" si="0"/>
        <v>0</v>
      </c>
      <c r="H11" s="14"/>
      <c r="I11" s="10">
        <f t="shared" si="1"/>
        <v>0</v>
      </c>
      <c r="J11" s="10">
        <f t="shared" si="2"/>
        <v>0</v>
      </c>
    </row>
    <row r="12" spans="1:12 16384:16384" ht="17.100000000000001" customHeight="1">
      <c r="A12" s="7">
        <v>6</v>
      </c>
      <c r="B12" s="7" t="s">
        <v>59</v>
      </c>
      <c r="C12" s="8">
        <v>30</v>
      </c>
      <c r="D12" s="8" t="s">
        <v>15</v>
      </c>
      <c r="E12" s="13"/>
      <c r="F12" s="13"/>
      <c r="G12" s="10">
        <f t="shared" si="0"/>
        <v>0</v>
      </c>
      <c r="H12" s="14"/>
      <c r="I12" s="10">
        <f t="shared" si="1"/>
        <v>0</v>
      </c>
      <c r="J12" s="10">
        <f t="shared" si="2"/>
        <v>0</v>
      </c>
    </row>
    <row r="13" spans="1:12 16384:16384" ht="17.100000000000001" customHeight="1">
      <c r="A13" s="7">
        <v>7</v>
      </c>
      <c r="B13" s="7" t="s">
        <v>60</v>
      </c>
      <c r="C13" s="8">
        <v>40</v>
      </c>
      <c r="D13" s="8" t="s">
        <v>15</v>
      </c>
      <c r="E13" s="13"/>
      <c r="F13" s="13"/>
      <c r="G13" s="10">
        <f t="shared" si="0"/>
        <v>0</v>
      </c>
      <c r="H13" s="14"/>
      <c r="I13" s="10">
        <f t="shared" si="1"/>
        <v>0</v>
      </c>
      <c r="J13" s="10">
        <f t="shared" si="2"/>
        <v>0</v>
      </c>
    </row>
    <row r="14" spans="1:12 16384:16384" ht="17.100000000000001" customHeight="1">
      <c r="A14" s="7">
        <v>8</v>
      </c>
      <c r="B14" s="7" t="s">
        <v>61</v>
      </c>
      <c r="C14" s="8">
        <v>50</v>
      </c>
      <c r="D14" s="8" t="s">
        <v>15</v>
      </c>
      <c r="E14" s="13"/>
      <c r="F14" s="13"/>
      <c r="G14" s="10">
        <f t="shared" si="0"/>
        <v>0</v>
      </c>
      <c r="H14" s="14"/>
      <c r="I14" s="10">
        <f t="shared" si="1"/>
        <v>0</v>
      </c>
      <c r="J14" s="10">
        <f t="shared" si="2"/>
        <v>0</v>
      </c>
    </row>
    <row r="15" spans="1:12 16384:16384" ht="17.100000000000001" customHeight="1">
      <c r="A15" s="7">
        <v>9</v>
      </c>
      <c r="B15" s="7" t="s">
        <v>62</v>
      </c>
      <c r="C15" s="8">
        <v>300</v>
      </c>
      <c r="D15" s="8" t="s">
        <v>34</v>
      </c>
      <c r="E15" s="13"/>
      <c r="F15" s="13"/>
      <c r="G15" s="10">
        <f t="shared" si="0"/>
        <v>0</v>
      </c>
      <c r="H15" s="14"/>
      <c r="I15" s="10">
        <f t="shared" si="1"/>
        <v>0</v>
      </c>
      <c r="J15" s="10">
        <f t="shared" si="2"/>
        <v>0</v>
      </c>
    </row>
    <row r="16" spans="1:12 16384:16384" ht="17.100000000000001" customHeight="1">
      <c r="A16" s="7">
        <v>10</v>
      </c>
      <c r="B16" s="7" t="s">
        <v>63</v>
      </c>
      <c r="C16" s="8">
        <v>30</v>
      </c>
      <c r="D16" s="8" t="s">
        <v>18</v>
      </c>
      <c r="E16" s="13"/>
      <c r="F16" s="13"/>
      <c r="G16" s="10">
        <f t="shared" si="0"/>
        <v>0</v>
      </c>
      <c r="H16" s="14"/>
      <c r="I16" s="10">
        <f t="shared" si="1"/>
        <v>0</v>
      </c>
      <c r="J16" s="10">
        <f t="shared" si="2"/>
        <v>0</v>
      </c>
    </row>
    <row r="17" spans="1:10" ht="17.100000000000001" customHeight="1">
      <c r="A17" s="7">
        <v>11</v>
      </c>
      <c r="B17" s="7" t="s">
        <v>64</v>
      </c>
      <c r="C17" s="8">
        <v>40</v>
      </c>
      <c r="D17" s="8" t="s">
        <v>15</v>
      </c>
      <c r="E17" s="13"/>
      <c r="F17" s="13"/>
      <c r="G17" s="10">
        <f t="shared" si="0"/>
        <v>0</v>
      </c>
      <c r="H17" s="14"/>
      <c r="I17" s="10">
        <f t="shared" si="1"/>
        <v>0</v>
      </c>
      <c r="J17" s="10">
        <f t="shared" si="2"/>
        <v>0</v>
      </c>
    </row>
    <row r="18" spans="1:10" ht="17.100000000000001" customHeight="1">
      <c r="A18" s="7">
        <v>12</v>
      </c>
      <c r="B18" s="7" t="s">
        <v>65</v>
      </c>
      <c r="C18" s="8">
        <v>15</v>
      </c>
      <c r="D18" s="8" t="s">
        <v>18</v>
      </c>
      <c r="E18" s="13"/>
      <c r="F18" s="13"/>
      <c r="G18" s="10">
        <f t="shared" si="0"/>
        <v>0</v>
      </c>
      <c r="H18" s="14"/>
      <c r="I18" s="10">
        <f t="shared" si="1"/>
        <v>0</v>
      </c>
      <c r="J18" s="10">
        <f t="shared" si="2"/>
        <v>0</v>
      </c>
    </row>
    <row r="19" spans="1:10" ht="17.100000000000001" customHeight="1">
      <c r="A19" s="7">
        <v>13</v>
      </c>
      <c r="B19" s="7" t="s">
        <v>66</v>
      </c>
      <c r="C19" s="8">
        <v>30</v>
      </c>
      <c r="D19" s="8" t="s">
        <v>18</v>
      </c>
      <c r="E19" s="13"/>
      <c r="F19" s="13"/>
      <c r="G19" s="10">
        <f t="shared" si="0"/>
        <v>0</v>
      </c>
      <c r="H19" s="14"/>
      <c r="I19" s="10">
        <f t="shared" si="1"/>
        <v>0</v>
      </c>
      <c r="J19" s="10">
        <f t="shared" si="2"/>
        <v>0</v>
      </c>
    </row>
    <row r="20" spans="1:10" ht="17.100000000000001" customHeight="1">
      <c r="A20" s="7">
        <v>14</v>
      </c>
      <c r="B20" s="7" t="s">
        <v>67</v>
      </c>
      <c r="C20" s="8">
        <v>250</v>
      </c>
      <c r="D20" s="8" t="s">
        <v>15</v>
      </c>
      <c r="E20" s="13"/>
      <c r="F20" s="13"/>
      <c r="G20" s="10">
        <f t="shared" si="0"/>
        <v>0</v>
      </c>
      <c r="H20" s="14"/>
      <c r="I20" s="10">
        <f t="shared" si="1"/>
        <v>0</v>
      </c>
      <c r="J20" s="10">
        <f t="shared" si="2"/>
        <v>0</v>
      </c>
    </row>
    <row r="21" spans="1:10" ht="17.100000000000001" customHeight="1">
      <c r="A21" s="7">
        <v>15</v>
      </c>
      <c r="B21" s="7" t="s">
        <v>68</v>
      </c>
      <c r="C21" s="8">
        <v>5</v>
      </c>
      <c r="D21" s="8" t="s">
        <v>18</v>
      </c>
      <c r="E21" s="13"/>
      <c r="F21" s="13"/>
      <c r="G21" s="10">
        <f t="shared" si="0"/>
        <v>0</v>
      </c>
      <c r="H21" s="14"/>
      <c r="I21" s="10">
        <f t="shared" si="1"/>
        <v>0</v>
      </c>
      <c r="J21" s="10">
        <f t="shared" si="2"/>
        <v>0</v>
      </c>
    </row>
    <row r="22" spans="1:10" ht="17.100000000000001" customHeight="1">
      <c r="A22" s="7">
        <v>16</v>
      </c>
      <c r="B22" s="7" t="s">
        <v>69</v>
      </c>
      <c r="C22" s="8">
        <v>1000</v>
      </c>
      <c r="D22" s="8" t="s">
        <v>15</v>
      </c>
      <c r="E22" s="13"/>
      <c r="F22" s="13"/>
      <c r="G22" s="10">
        <f t="shared" si="0"/>
        <v>0</v>
      </c>
      <c r="H22" s="14"/>
      <c r="I22" s="10">
        <f t="shared" si="1"/>
        <v>0</v>
      </c>
      <c r="J22" s="10">
        <f t="shared" si="2"/>
        <v>0</v>
      </c>
    </row>
    <row r="23" spans="1:10" ht="17.100000000000001" customHeight="1">
      <c r="A23" s="7">
        <v>17</v>
      </c>
      <c r="B23" s="7" t="s">
        <v>70</v>
      </c>
      <c r="C23" s="8">
        <v>20</v>
      </c>
      <c r="D23" s="8" t="s">
        <v>34</v>
      </c>
      <c r="E23" s="13"/>
      <c r="F23" s="13"/>
      <c r="G23" s="10">
        <f t="shared" si="0"/>
        <v>0</v>
      </c>
      <c r="H23" s="14"/>
      <c r="I23" s="10">
        <f t="shared" si="1"/>
        <v>0</v>
      </c>
      <c r="J23" s="10">
        <f t="shared" si="2"/>
        <v>0</v>
      </c>
    </row>
    <row r="24" spans="1:10" ht="17.100000000000001" customHeight="1">
      <c r="A24" s="7">
        <v>18</v>
      </c>
      <c r="B24" s="7" t="s">
        <v>71</v>
      </c>
      <c r="C24" s="8">
        <v>50</v>
      </c>
      <c r="D24" s="8" t="s">
        <v>72</v>
      </c>
      <c r="E24" s="13"/>
      <c r="F24" s="13"/>
      <c r="G24" s="10">
        <f t="shared" si="0"/>
        <v>0</v>
      </c>
      <c r="H24" s="14"/>
      <c r="I24" s="10">
        <f t="shared" si="1"/>
        <v>0</v>
      </c>
      <c r="J24" s="10">
        <f t="shared" si="2"/>
        <v>0</v>
      </c>
    </row>
    <row r="25" spans="1:10" ht="17.100000000000001" customHeight="1">
      <c r="A25" s="7">
        <v>19</v>
      </c>
      <c r="B25" s="7" t="s">
        <v>73</v>
      </c>
      <c r="C25" s="8">
        <v>60</v>
      </c>
      <c r="D25" s="8" t="s">
        <v>72</v>
      </c>
      <c r="E25" s="13"/>
      <c r="F25" s="13"/>
      <c r="G25" s="10">
        <f t="shared" si="0"/>
        <v>0</v>
      </c>
      <c r="H25" s="14"/>
      <c r="I25" s="10">
        <f t="shared" si="1"/>
        <v>0</v>
      </c>
      <c r="J25" s="10">
        <f t="shared" si="2"/>
        <v>0</v>
      </c>
    </row>
    <row r="26" spans="1:10" ht="17.100000000000001" customHeight="1">
      <c r="A26" s="7">
        <v>20</v>
      </c>
      <c r="B26" s="7" t="s">
        <v>74</v>
      </c>
      <c r="C26" s="8">
        <v>30</v>
      </c>
      <c r="D26" s="8" t="s">
        <v>72</v>
      </c>
      <c r="E26" s="13"/>
      <c r="F26" s="13"/>
      <c r="G26" s="10">
        <f t="shared" si="0"/>
        <v>0</v>
      </c>
      <c r="H26" s="14"/>
      <c r="I26" s="10">
        <f t="shared" si="1"/>
        <v>0</v>
      </c>
      <c r="J26" s="10">
        <f t="shared" si="2"/>
        <v>0</v>
      </c>
    </row>
    <row r="27" spans="1:10" ht="17.100000000000001" customHeight="1">
      <c r="A27" s="7">
        <v>21</v>
      </c>
      <c r="B27" s="7" t="s">
        <v>75</v>
      </c>
      <c r="C27" s="8">
        <v>400</v>
      </c>
      <c r="D27" s="8" t="s">
        <v>15</v>
      </c>
      <c r="E27" s="13"/>
      <c r="F27" s="13"/>
      <c r="G27" s="10">
        <f t="shared" si="0"/>
        <v>0</v>
      </c>
      <c r="H27" s="14"/>
      <c r="I27" s="10">
        <f t="shared" si="1"/>
        <v>0</v>
      </c>
      <c r="J27" s="10">
        <f t="shared" si="2"/>
        <v>0</v>
      </c>
    </row>
    <row r="28" spans="1:10" ht="17.100000000000001" customHeight="1">
      <c r="A28" s="7">
        <v>22</v>
      </c>
      <c r="B28" s="7" t="s">
        <v>76</v>
      </c>
      <c r="C28" s="8">
        <v>80</v>
      </c>
      <c r="D28" s="8" t="s">
        <v>72</v>
      </c>
      <c r="E28" s="13"/>
      <c r="F28" s="13"/>
      <c r="G28" s="10">
        <f t="shared" si="0"/>
        <v>0</v>
      </c>
      <c r="H28" s="14"/>
      <c r="I28" s="10">
        <f t="shared" si="1"/>
        <v>0</v>
      </c>
      <c r="J28" s="10">
        <f t="shared" si="2"/>
        <v>0</v>
      </c>
    </row>
    <row r="29" spans="1:10" ht="17.100000000000001" customHeight="1">
      <c r="A29" s="7">
        <v>23</v>
      </c>
      <c r="B29" s="7" t="s">
        <v>77</v>
      </c>
      <c r="C29" s="8">
        <v>20</v>
      </c>
      <c r="D29" s="8" t="s">
        <v>34</v>
      </c>
      <c r="E29" s="13"/>
      <c r="F29" s="13"/>
      <c r="G29" s="10">
        <f t="shared" si="0"/>
        <v>0</v>
      </c>
      <c r="H29" s="14"/>
      <c r="I29" s="10">
        <f t="shared" si="1"/>
        <v>0</v>
      </c>
      <c r="J29" s="10">
        <f t="shared" si="2"/>
        <v>0</v>
      </c>
    </row>
    <row r="30" spans="1:10" ht="17.100000000000001" customHeight="1">
      <c r="A30" s="7">
        <v>24</v>
      </c>
      <c r="B30" s="7" t="s">
        <v>78</v>
      </c>
      <c r="C30" s="8">
        <v>150</v>
      </c>
      <c r="D30" s="8" t="s">
        <v>72</v>
      </c>
      <c r="E30" s="13"/>
      <c r="F30" s="13"/>
      <c r="G30" s="10">
        <f t="shared" si="0"/>
        <v>0</v>
      </c>
      <c r="H30" s="14"/>
      <c r="I30" s="10">
        <f t="shared" si="1"/>
        <v>0</v>
      </c>
      <c r="J30" s="10">
        <f t="shared" si="2"/>
        <v>0</v>
      </c>
    </row>
    <row r="31" spans="1:10" ht="17.100000000000001" customHeight="1">
      <c r="A31" s="7">
        <v>25</v>
      </c>
      <c r="B31" s="7" t="s">
        <v>79</v>
      </c>
      <c r="C31" s="8">
        <v>5</v>
      </c>
      <c r="D31" s="8" t="s">
        <v>15</v>
      </c>
      <c r="E31" s="13"/>
      <c r="F31" s="13"/>
      <c r="G31" s="10">
        <f t="shared" si="0"/>
        <v>0</v>
      </c>
      <c r="H31" s="14"/>
      <c r="I31" s="10">
        <f t="shared" si="1"/>
        <v>0</v>
      </c>
      <c r="J31" s="10">
        <f t="shared" si="2"/>
        <v>0</v>
      </c>
    </row>
    <row r="32" spans="1:10" ht="17.100000000000001" customHeight="1">
      <c r="A32" s="7">
        <v>26</v>
      </c>
      <c r="B32" s="7" t="s">
        <v>80</v>
      </c>
      <c r="C32" s="8">
        <v>30</v>
      </c>
      <c r="D32" s="8" t="s">
        <v>34</v>
      </c>
      <c r="E32" s="13"/>
      <c r="F32" s="13"/>
      <c r="G32" s="10">
        <f t="shared" si="0"/>
        <v>0</v>
      </c>
      <c r="H32" s="14"/>
      <c r="I32" s="10">
        <f t="shared" si="1"/>
        <v>0</v>
      </c>
      <c r="J32" s="10">
        <f t="shared" si="2"/>
        <v>0</v>
      </c>
    </row>
    <row r="33" spans="1:10" ht="17.100000000000001" customHeight="1">
      <c r="A33" s="7">
        <v>27</v>
      </c>
      <c r="B33" s="7" t="s">
        <v>81</v>
      </c>
      <c r="C33" s="8">
        <v>300</v>
      </c>
      <c r="D33" s="8" t="s">
        <v>15</v>
      </c>
      <c r="E33" s="13"/>
      <c r="F33" s="13"/>
      <c r="G33" s="10">
        <f t="shared" si="0"/>
        <v>0</v>
      </c>
      <c r="H33" s="14"/>
      <c r="I33" s="10">
        <f t="shared" si="1"/>
        <v>0</v>
      </c>
      <c r="J33" s="10">
        <f t="shared" si="2"/>
        <v>0</v>
      </c>
    </row>
    <row r="34" spans="1:10" ht="17.100000000000001" customHeight="1">
      <c r="A34" s="7">
        <v>28</v>
      </c>
      <c r="B34" s="7" t="s">
        <v>82</v>
      </c>
      <c r="C34" s="8">
        <v>200</v>
      </c>
      <c r="D34" s="8" t="s">
        <v>15</v>
      </c>
      <c r="E34" s="13"/>
      <c r="F34" s="13"/>
      <c r="G34" s="10">
        <f t="shared" si="0"/>
        <v>0</v>
      </c>
      <c r="H34" s="14"/>
      <c r="I34" s="10">
        <f t="shared" si="1"/>
        <v>0</v>
      </c>
      <c r="J34" s="10">
        <f t="shared" si="2"/>
        <v>0</v>
      </c>
    </row>
    <row r="35" spans="1:10" ht="17.100000000000001" customHeight="1">
      <c r="A35" s="7">
        <v>30</v>
      </c>
      <c r="B35" s="7" t="s">
        <v>83</v>
      </c>
      <c r="C35" s="8">
        <v>80</v>
      </c>
      <c r="D35" s="8" t="s">
        <v>18</v>
      </c>
      <c r="E35" s="13"/>
      <c r="F35" s="13"/>
      <c r="G35" s="10">
        <f t="shared" si="0"/>
        <v>0</v>
      </c>
      <c r="H35" s="14"/>
      <c r="I35" s="10">
        <f t="shared" si="1"/>
        <v>0</v>
      </c>
      <c r="J35" s="10">
        <f t="shared" si="2"/>
        <v>0</v>
      </c>
    </row>
    <row r="36" spans="1:10" ht="17.100000000000001" customHeight="1">
      <c r="A36" s="7">
        <v>31</v>
      </c>
      <c r="B36" s="7" t="s">
        <v>84</v>
      </c>
      <c r="C36" s="8">
        <v>100</v>
      </c>
      <c r="D36" s="8" t="s">
        <v>15</v>
      </c>
      <c r="E36" s="13"/>
      <c r="F36" s="13"/>
      <c r="G36" s="10">
        <f t="shared" si="0"/>
        <v>0</v>
      </c>
      <c r="H36" s="14"/>
      <c r="I36" s="10">
        <f t="shared" si="1"/>
        <v>0</v>
      </c>
      <c r="J36" s="10">
        <f t="shared" si="2"/>
        <v>0</v>
      </c>
    </row>
    <row r="37" spans="1:10" ht="17.100000000000001" customHeight="1">
      <c r="A37" s="7">
        <v>32</v>
      </c>
      <c r="B37" s="7" t="s">
        <v>85</v>
      </c>
      <c r="C37" s="8">
        <v>50</v>
      </c>
      <c r="D37" s="8" t="s">
        <v>15</v>
      </c>
      <c r="E37" s="13"/>
      <c r="F37" s="13"/>
      <c r="G37" s="10">
        <f t="shared" si="0"/>
        <v>0</v>
      </c>
      <c r="H37" s="14"/>
      <c r="I37" s="10">
        <f t="shared" si="1"/>
        <v>0</v>
      </c>
      <c r="J37" s="10">
        <f t="shared" si="2"/>
        <v>0</v>
      </c>
    </row>
    <row r="38" spans="1:10" ht="17.100000000000001" customHeight="1">
      <c r="A38" s="7">
        <v>33</v>
      </c>
      <c r="B38" s="7" t="s">
        <v>86</v>
      </c>
      <c r="C38" s="8">
        <v>40</v>
      </c>
      <c r="D38" s="8" t="s">
        <v>18</v>
      </c>
      <c r="E38" s="13"/>
      <c r="F38" s="13"/>
      <c r="G38" s="10">
        <f t="shared" si="0"/>
        <v>0</v>
      </c>
      <c r="H38" s="14"/>
      <c r="I38" s="10">
        <f t="shared" si="1"/>
        <v>0</v>
      </c>
      <c r="J38" s="10">
        <f t="shared" si="2"/>
        <v>0</v>
      </c>
    </row>
    <row r="39" spans="1:10" ht="17.100000000000001" customHeight="1">
      <c r="A39" s="7">
        <v>34</v>
      </c>
      <c r="B39" s="7" t="s">
        <v>87</v>
      </c>
      <c r="C39" s="8">
        <v>150</v>
      </c>
      <c r="D39" s="8" t="s">
        <v>15</v>
      </c>
      <c r="E39" s="13"/>
      <c r="F39" s="13"/>
      <c r="G39" s="10">
        <f t="shared" ref="G39:G70" si="3">(J39*H39)+J39</f>
        <v>0</v>
      </c>
      <c r="H39" s="14"/>
      <c r="I39" s="10">
        <f t="shared" ref="I39:I70" si="4">J39*H39</f>
        <v>0</v>
      </c>
      <c r="J39" s="10">
        <f t="shared" ref="J39:J63" si="5">F39*C39</f>
        <v>0</v>
      </c>
    </row>
    <row r="40" spans="1:10" ht="17.100000000000001" customHeight="1">
      <c r="A40" s="7">
        <v>35</v>
      </c>
      <c r="B40" s="7" t="s">
        <v>88</v>
      </c>
      <c r="C40" s="8">
        <v>100</v>
      </c>
      <c r="D40" s="8" t="s">
        <v>15</v>
      </c>
      <c r="E40" s="13"/>
      <c r="F40" s="13"/>
      <c r="G40" s="10">
        <f t="shared" si="3"/>
        <v>0</v>
      </c>
      <c r="H40" s="14"/>
      <c r="I40" s="10">
        <f t="shared" si="4"/>
        <v>0</v>
      </c>
      <c r="J40" s="10">
        <f t="shared" si="5"/>
        <v>0</v>
      </c>
    </row>
    <row r="41" spans="1:10" ht="17.100000000000001" customHeight="1">
      <c r="A41" s="7">
        <v>36</v>
      </c>
      <c r="B41" s="7" t="s">
        <v>89</v>
      </c>
      <c r="C41" s="8">
        <v>50</v>
      </c>
      <c r="D41" s="8" t="s">
        <v>15</v>
      </c>
      <c r="E41" s="13"/>
      <c r="F41" s="13"/>
      <c r="G41" s="10">
        <f t="shared" si="3"/>
        <v>0</v>
      </c>
      <c r="H41" s="14"/>
      <c r="I41" s="10">
        <f t="shared" si="4"/>
        <v>0</v>
      </c>
      <c r="J41" s="10">
        <f t="shared" si="5"/>
        <v>0</v>
      </c>
    </row>
    <row r="42" spans="1:10" ht="17.100000000000001" customHeight="1">
      <c r="A42" s="7">
        <v>37</v>
      </c>
      <c r="B42" s="7" t="s">
        <v>90</v>
      </c>
      <c r="C42" s="8">
        <v>100</v>
      </c>
      <c r="D42" s="8" t="s">
        <v>15</v>
      </c>
      <c r="E42" s="9"/>
      <c r="F42" s="9"/>
      <c r="G42" s="10">
        <f t="shared" si="3"/>
        <v>0</v>
      </c>
      <c r="H42" s="14"/>
      <c r="I42" s="10">
        <f t="shared" si="4"/>
        <v>0</v>
      </c>
      <c r="J42" s="10">
        <f t="shared" si="5"/>
        <v>0</v>
      </c>
    </row>
    <row r="43" spans="1:10" ht="17.100000000000001" customHeight="1">
      <c r="A43" s="7">
        <v>38</v>
      </c>
      <c r="B43" s="7" t="s">
        <v>91</v>
      </c>
      <c r="C43" s="8">
        <v>200</v>
      </c>
      <c r="D43" s="8" t="s">
        <v>15</v>
      </c>
      <c r="E43" s="13"/>
      <c r="F43" s="13"/>
      <c r="G43" s="10">
        <f t="shared" si="3"/>
        <v>0</v>
      </c>
      <c r="H43" s="14"/>
      <c r="I43" s="10">
        <f t="shared" si="4"/>
        <v>0</v>
      </c>
      <c r="J43" s="10">
        <f t="shared" si="5"/>
        <v>0</v>
      </c>
    </row>
    <row r="44" spans="1:10" ht="17.100000000000001" customHeight="1">
      <c r="A44" s="7">
        <v>39</v>
      </c>
      <c r="B44" s="7" t="s">
        <v>92</v>
      </c>
      <c r="C44" s="8">
        <v>300</v>
      </c>
      <c r="D44" s="8" t="s">
        <v>72</v>
      </c>
      <c r="E44" s="13"/>
      <c r="F44" s="13"/>
      <c r="G44" s="10">
        <f t="shared" si="3"/>
        <v>0</v>
      </c>
      <c r="H44" s="14"/>
      <c r="I44" s="10">
        <f t="shared" si="4"/>
        <v>0</v>
      </c>
      <c r="J44" s="10">
        <f t="shared" si="5"/>
        <v>0</v>
      </c>
    </row>
    <row r="45" spans="1:10" ht="17.100000000000001" customHeight="1">
      <c r="A45" s="7">
        <v>40</v>
      </c>
      <c r="B45" s="7" t="s">
        <v>93</v>
      </c>
      <c r="C45" s="8">
        <v>300</v>
      </c>
      <c r="D45" s="8" t="s">
        <v>15</v>
      </c>
      <c r="E45" s="13"/>
      <c r="F45" s="13"/>
      <c r="G45" s="10">
        <f t="shared" si="3"/>
        <v>0</v>
      </c>
      <c r="H45" s="14"/>
      <c r="I45" s="10">
        <f t="shared" si="4"/>
        <v>0</v>
      </c>
      <c r="J45" s="10">
        <f t="shared" si="5"/>
        <v>0</v>
      </c>
    </row>
    <row r="46" spans="1:10" ht="17.100000000000001" customHeight="1">
      <c r="A46" s="7">
        <v>41</v>
      </c>
      <c r="B46" s="7" t="s">
        <v>94</v>
      </c>
      <c r="C46" s="8">
        <v>60</v>
      </c>
      <c r="D46" s="8" t="s">
        <v>15</v>
      </c>
      <c r="E46" s="13"/>
      <c r="F46" s="13"/>
      <c r="G46" s="10">
        <f t="shared" si="3"/>
        <v>0</v>
      </c>
      <c r="H46" s="14"/>
      <c r="I46" s="10">
        <f t="shared" si="4"/>
        <v>0</v>
      </c>
      <c r="J46" s="10">
        <f t="shared" si="5"/>
        <v>0</v>
      </c>
    </row>
    <row r="47" spans="1:10" ht="17.100000000000001" customHeight="1">
      <c r="A47" s="7">
        <v>41</v>
      </c>
      <c r="B47" s="7" t="s">
        <v>95</v>
      </c>
      <c r="C47" s="8">
        <v>30</v>
      </c>
      <c r="D47" s="8" t="s">
        <v>18</v>
      </c>
      <c r="E47" s="13"/>
      <c r="F47" s="13"/>
      <c r="G47" s="10">
        <f t="shared" si="3"/>
        <v>0</v>
      </c>
      <c r="H47" s="14"/>
      <c r="I47" s="10">
        <f t="shared" si="4"/>
        <v>0</v>
      </c>
      <c r="J47" s="10">
        <f t="shared" si="5"/>
        <v>0</v>
      </c>
    </row>
    <row r="48" spans="1:10" ht="17.100000000000001" customHeight="1">
      <c r="A48" s="7">
        <v>42</v>
      </c>
      <c r="B48" s="7" t="s">
        <v>96</v>
      </c>
      <c r="C48" s="8">
        <v>60</v>
      </c>
      <c r="D48" s="8" t="s">
        <v>15</v>
      </c>
      <c r="E48" s="13"/>
      <c r="F48" s="13"/>
      <c r="G48" s="10">
        <f t="shared" si="3"/>
        <v>0</v>
      </c>
      <c r="H48" s="14"/>
      <c r="I48" s="10">
        <f t="shared" si="4"/>
        <v>0</v>
      </c>
      <c r="J48" s="10">
        <f t="shared" si="5"/>
        <v>0</v>
      </c>
    </row>
    <row r="49" spans="1:10" ht="17.100000000000001" customHeight="1">
      <c r="A49" s="7">
        <v>43</v>
      </c>
      <c r="B49" s="7" t="s">
        <v>97</v>
      </c>
      <c r="C49" s="8">
        <v>200</v>
      </c>
      <c r="D49" s="8" t="s">
        <v>72</v>
      </c>
      <c r="E49" s="13"/>
      <c r="F49" s="13"/>
      <c r="G49" s="10">
        <f t="shared" si="3"/>
        <v>0</v>
      </c>
      <c r="H49" s="14"/>
      <c r="I49" s="10">
        <f t="shared" si="4"/>
        <v>0</v>
      </c>
      <c r="J49" s="10">
        <f t="shared" si="5"/>
        <v>0</v>
      </c>
    </row>
    <row r="50" spans="1:10" ht="17.100000000000001" customHeight="1">
      <c r="A50" s="7">
        <v>44</v>
      </c>
      <c r="B50" s="7" t="s">
        <v>98</v>
      </c>
      <c r="C50" s="8">
        <v>50</v>
      </c>
      <c r="D50" s="8" t="s">
        <v>99</v>
      </c>
      <c r="E50" s="13"/>
      <c r="F50" s="13"/>
      <c r="G50" s="10">
        <f t="shared" si="3"/>
        <v>0</v>
      </c>
      <c r="H50" s="14"/>
      <c r="I50" s="10">
        <f t="shared" si="4"/>
        <v>0</v>
      </c>
      <c r="J50" s="10">
        <f t="shared" si="5"/>
        <v>0</v>
      </c>
    </row>
    <row r="51" spans="1:10" ht="17.100000000000001" customHeight="1">
      <c r="A51" s="7">
        <v>45</v>
      </c>
      <c r="B51" s="7" t="s">
        <v>100</v>
      </c>
      <c r="C51" s="8">
        <v>50</v>
      </c>
      <c r="D51" s="8" t="s">
        <v>72</v>
      </c>
      <c r="E51" s="13"/>
      <c r="F51" s="13"/>
      <c r="G51" s="10">
        <f t="shared" si="3"/>
        <v>0</v>
      </c>
      <c r="H51" s="14"/>
      <c r="I51" s="10">
        <f t="shared" si="4"/>
        <v>0</v>
      </c>
      <c r="J51" s="10">
        <f t="shared" si="5"/>
        <v>0</v>
      </c>
    </row>
    <row r="52" spans="1:10" ht="17.100000000000001" customHeight="1">
      <c r="A52" s="7">
        <v>46</v>
      </c>
      <c r="B52" s="7" t="s">
        <v>101</v>
      </c>
      <c r="C52" s="8">
        <v>50</v>
      </c>
      <c r="D52" s="8" t="s">
        <v>72</v>
      </c>
      <c r="E52" s="13"/>
      <c r="F52" s="13"/>
      <c r="G52" s="10">
        <f t="shared" si="3"/>
        <v>0</v>
      </c>
      <c r="H52" s="14"/>
      <c r="I52" s="10">
        <f t="shared" si="4"/>
        <v>0</v>
      </c>
      <c r="J52" s="10">
        <f t="shared" si="5"/>
        <v>0</v>
      </c>
    </row>
    <row r="53" spans="1:10" ht="17.100000000000001" customHeight="1">
      <c r="A53" s="7">
        <v>47</v>
      </c>
      <c r="B53" s="7" t="s">
        <v>102</v>
      </c>
      <c r="C53" s="8">
        <v>50</v>
      </c>
      <c r="D53" s="8" t="s">
        <v>72</v>
      </c>
      <c r="E53" s="13"/>
      <c r="F53" s="13"/>
      <c r="G53" s="10">
        <f t="shared" si="3"/>
        <v>0</v>
      </c>
      <c r="H53" s="14"/>
      <c r="I53" s="10">
        <f t="shared" si="4"/>
        <v>0</v>
      </c>
      <c r="J53" s="10">
        <f t="shared" si="5"/>
        <v>0</v>
      </c>
    </row>
    <row r="54" spans="1:10" ht="17.100000000000001" customHeight="1">
      <c r="A54" s="7">
        <v>48</v>
      </c>
      <c r="B54" s="7" t="s">
        <v>103</v>
      </c>
      <c r="C54" s="8">
        <v>200</v>
      </c>
      <c r="D54" s="8" t="s">
        <v>15</v>
      </c>
      <c r="E54" s="13"/>
      <c r="F54" s="13"/>
      <c r="G54" s="10">
        <f t="shared" si="3"/>
        <v>0</v>
      </c>
      <c r="H54" s="14"/>
      <c r="I54" s="10">
        <f t="shared" si="4"/>
        <v>0</v>
      </c>
      <c r="J54" s="10">
        <f t="shared" si="5"/>
        <v>0</v>
      </c>
    </row>
    <row r="55" spans="1:10" ht="17.100000000000001" customHeight="1">
      <c r="A55" s="7">
        <v>49</v>
      </c>
      <c r="B55" s="7" t="s">
        <v>104</v>
      </c>
      <c r="C55" s="8">
        <v>20</v>
      </c>
      <c r="D55" s="8" t="s">
        <v>34</v>
      </c>
      <c r="E55" s="13"/>
      <c r="F55" s="13"/>
      <c r="G55" s="10">
        <f t="shared" si="3"/>
        <v>0</v>
      </c>
      <c r="H55" s="14"/>
      <c r="I55" s="10">
        <f t="shared" si="4"/>
        <v>0</v>
      </c>
      <c r="J55" s="10">
        <f t="shared" si="5"/>
        <v>0</v>
      </c>
    </row>
    <row r="56" spans="1:10" ht="17.100000000000001" customHeight="1">
      <c r="A56" s="7">
        <v>50</v>
      </c>
      <c r="B56" s="7" t="s">
        <v>105</v>
      </c>
      <c r="C56" s="8">
        <v>20</v>
      </c>
      <c r="D56" s="8" t="s">
        <v>18</v>
      </c>
      <c r="E56" s="13"/>
      <c r="F56" s="13"/>
      <c r="G56" s="10">
        <f t="shared" si="3"/>
        <v>0</v>
      </c>
      <c r="H56" s="14"/>
      <c r="I56" s="10">
        <f t="shared" si="4"/>
        <v>0</v>
      </c>
      <c r="J56" s="10">
        <f t="shared" si="5"/>
        <v>0</v>
      </c>
    </row>
    <row r="57" spans="1:10" ht="17.100000000000001" customHeight="1">
      <c r="A57" s="7">
        <v>51</v>
      </c>
      <c r="B57" s="7" t="s">
        <v>106</v>
      </c>
      <c r="C57" s="8">
        <v>30</v>
      </c>
      <c r="D57" s="8" t="s">
        <v>72</v>
      </c>
      <c r="E57" s="13"/>
      <c r="F57" s="13"/>
      <c r="G57" s="10">
        <f t="shared" si="3"/>
        <v>0</v>
      </c>
      <c r="H57" s="14"/>
      <c r="I57" s="10">
        <f t="shared" si="4"/>
        <v>0</v>
      </c>
      <c r="J57" s="10">
        <f t="shared" si="5"/>
        <v>0</v>
      </c>
    </row>
    <row r="58" spans="1:10" ht="17.100000000000001" customHeight="1">
      <c r="A58" s="7">
        <v>52</v>
      </c>
      <c r="B58" s="7" t="s">
        <v>107</v>
      </c>
      <c r="C58" s="8">
        <v>30</v>
      </c>
      <c r="D58" s="8" t="s">
        <v>15</v>
      </c>
      <c r="E58" s="13"/>
      <c r="F58" s="13"/>
      <c r="G58" s="10">
        <f t="shared" si="3"/>
        <v>0</v>
      </c>
      <c r="H58" s="14"/>
      <c r="I58" s="10">
        <f t="shared" si="4"/>
        <v>0</v>
      </c>
      <c r="J58" s="10">
        <f t="shared" si="5"/>
        <v>0</v>
      </c>
    </row>
    <row r="59" spans="1:10" ht="17.100000000000001" customHeight="1">
      <c r="A59" s="7">
        <v>53</v>
      </c>
      <c r="B59" s="7" t="s">
        <v>108</v>
      </c>
      <c r="C59" s="8">
        <v>50</v>
      </c>
      <c r="D59" s="8" t="s">
        <v>18</v>
      </c>
      <c r="E59" s="13"/>
      <c r="F59" s="13"/>
      <c r="G59" s="10">
        <f t="shared" si="3"/>
        <v>0</v>
      </c>
      <c r="H59" s="14"/>
      <c r="I59" s="10">
        <f t="shared" si="4"/>
        <v>0</v>
      </c>
      <c r="J59" s="10">
        <f t="shared" si="5"/>
        <v>0</v>
      </c>
    </row>
    <row r="60" spans="1:10" ht="17.100000000000001" customHeight="1">
      <c r="A60" s="7">
        <v>54</v>
      </c>
      <c r="B60" s="7" t="s">
        <v>109</v>
      </c>
      <c r="C60" s="8">
        <v>60</v>
      </c>
      <c r="D60" s="8" t="s">
        <v>15</v>
      </c>
      <c r="E60" s="13"/>
      <c r="F60" s="13"/>
      <c r="G60" s="10">
        <f t="shared" si="3"/>
        <v>0</v>
      </c>
      <c r="H60" s="14"/>
      <c r="I60" s="10">
        <f t="shared" si="4"/>
        <v>0</v>
      </c>
      <c r="J60" s="10">
        <f t="shared" si="5"/>
        <v>0</v>
      </c>
    </row>
    <row r="61" spans="1:10" ht="17.100000000000001" customHeight="1">
      <c r="A61" s="7">
        <v>55</v>
      </c>
      <c r="B61" s="7" t="s">
        <v>110</v>
      </c>
      <c r="C61" s="8">
        <v>30</v>
      </c>
      <c r="D61" s="8" t="s">
        <v>15</v>
      </c>
      <c r="E61" s="13"/>
      <c r="F61" s="13"/>
      <c r="G61" s="10">
        <f t="shared" si="3"/>
        <v>0</v>
      </c>
      <c r="H61" s="14"/>
      <c r="I61" s="10">
        <f t="shared" si="4"/>
        <v>0</v>
      </c>
      <c r="J61" s="10">
        <f t="shared" si="5"/>
        <v>0</v>
      </c>
    </row>
    <row r="62" spans="1:10" ht="17.100000000000001" customHeight="1">
      <c r="A62" s="7">
        <v>56</v>
      </c>
      <c r="B62" s="7" t="s">
        <v>111</v>
      </c>
      <c r="C62" s="8">
        <v>5000</v>
      </c>
      <c r="D62" s="8" t="s">
        <v>15</v>
      </c>
      <c r="E62" s="13"/>
      <c r="F62" s="13"/>
      <c r="G62" s="10">
        <f t="shared" si="3"/>
        <v>0</v>
      </c>
      <c r="H62" s="14"/>
      <c r="I62" s="10">
        <f t="shared" si="4"/>
        <v>0</v>
      </c>
      <c r="J62" s="10">
        <f t="shared" si="5"/>
        <v>0</v>
      </c>
    </row>
    <row r="63" spans="1:10" ht="17.100000000000001" customHeight="1">
      <c r="A63" s="7">
        <v>57</v>
      </c>
      <c r="B63" s="7" t="s">
        <v>112</v>
      </c>
      <c r="C63" s="8">
        <v>600</v>
      </c>
      <c r="D63" s="8" t="s">
        <v>15</v>
      </c>
      <c r="E63" s="13"/>
      <c r="F63" s="13"/>
      <c r="G63" s="10">
        <f t="shared" si="3"/>
        <v>0</v>
      </c>
      <c r="H63" s="14"/>
      <c r="I63" s="10">
        <f t="shared" si="4"/>
        <v>0</v>
      </c>
      <c r="J63" s="10">
        <f t="shared" si="5"/>
        <v>0</v>
      </c>
    </row>
    <row r="64" spans="1:10" ht="18.75">
      <c r="A64" s="13"/>
      <c r="B64" s="18"/>
      <c r="C64" s="13"/>
      <c r="D64" s="13"/>
      <c r="E64" s="13"/>
      <c r="F64" s="13"/>
      <c r="G64" s="9">
        <f>SUM(G7:G63)</f>
        <v>0</v>
      </c>
      <c r="H64" s="9"/>
      <c r="I64" s="9">
        <f>SUM(I7:I63)</f>
        <v>0</v>
      </c>
      <c r="J64" s="9">
        <f>SUM(J7:J63)</f>
        <v>0</v>
      </c>
    </row>
    <row r="65" spans="2:10">
      <c r="B65" s="3" t="s">
        <v>43</v>
      </c>
    </row>
    <row r="66" spans="2:10">
      <c r="B66" s="3" t="s">
        <v>44</v>
      </c>
    </row>
    <row r="68" spans="2:10">
      <c r="B68" s="3" t="s">
        <v>45</v>
      </c>
    </row>
    <row r="69" spans="2:10">
      <c r="B69" s="3" t="s">
        <v>46</v>
      </c>
    </row>
    <row r="70" spans="2:10">
      <c r="B70" s="3" t="s">
        <v>47</v>
      </c>
    </row>
    <row r="72" spans="2:10">
      <c r="B72" s="3" t="s">
        <v>48</v>
      </c>
    </row>
    <row r="76" spans="2:10">
      <c r="B76" s="3" t="s">
        <v>49</v>
      </c>
      <c r="E76" s="3" t="s">
        <v>50</v>
      </c>
    </row>
    <row r="77" spans="2:10">
      <c r="B77" s="16" t="s">
        <v>51</v>
      </c>
      <c r="C77" s="16"/>
      <c r="D77" s="16"/>
      <c r="E77" s="16" t="s">
        <v>52</v>
      </c>
      <c r="F77" s="16"/>
      <c r="G77" s="16"/>
      <c r="H77" s="16"/>
      <c r="I77" s="16"/>
      <c r="J77" s="16"/>
    </row>
    <row r="79" spans="2:10">
      <c r="B79" s="16"/>
      <c r="C79" s="16"/>
      <c r="D79" s="16"/>
      <c r="E79" s="16"/>
      <c r="F79" s="16"/>
      <c r="G79" s="16"/>
      <c r="H79" s="16"/>
      <c r="I79" s="16"/>
      <c r="J79" s="16"/>
    </row>
  </sheetData>
  <mergeCells count="5">
    <mergeCell ref="A1:J1"/>
    <mergeCell ref="A2:J2"/>
    <mergeCell ref="A3:J3"/>
    <mergeCell ref="A4:J4"/>
    <mergeCell ref="A5:J5"/>
  </mergeCells>
  <pageMargins left="0.7" right="0.7" top="0.75" bottom="0.75" header="0.511811023622047" footer="0.511811023622047"/>
  <pageSetup paperSize="9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30"/>
  <sheetViews>
    <sheetView zoomScaleNormal="100" workbookViewId="0">
      <selection activeCell="A4" sqref="A4:J4"/>
    </sheetView>
  </sheetViews>
  <sheetFormatPr defaultColWidth="8.7109375" defaultRowHeight="15"/>
  <cols>
    <col min="1" max="1" width="5.28515625" style="3" customWidth="1"/>
    <col min="2" max="2" width="43.5703125" style="3" customWidth="1"/>
    <col min="3" max="3" width="8.5703125" style="19" customWidth="1"/>
    <col min="4" max="4" width="9.28515625" style="19" customWidth="1"/>
    <col min="5" max="5" width="9" style="19" customWidth="1"/>
    <col min="6" max="6" width="10.85546875" style="19" customWidth="1"/>
    <col min="7" max="7" width="12.42578125" style="19" customWidth="1"/>
    <col min="8" max="8" width="8.7109375" style="19"/>
    <col min="9" max="9" width="9.7109375" style="19" customWidth="1"/>
    <col min="10" max="10" width="13.140625" style="19" customWidth="1"/>
    <col min="16384" max="16384" width="11.5703125" style="3" customWidth="1"/>
  </cols>
  <sheetData>
    <row r="1" spans="1:11" ht="37.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1" ht="24" customHeight="1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</row>
    <row r="3" spans="1:11" ht="24" customHeight="1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1" ht="24" customHeight="1">
      <c r="A4" s="1" t="s">
        <v>224</v>
      </c>
      <c r="B4" s="1"/>
      <c r="C4" s="1"/>
      <c r="D4" s="1"/>
      <c r="E4" s="1"/>
      <c r="F4" s="1"/>
      <c r="G4" s="1"/>
      <c r="H4" s="1"/>
      <c r="I4" s="1"/>
      <c r="J4" s="1"/>
    </row>
    <row r="5" spans="1:11" ht="17.850000000000001" customHeight="1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</row>
    <row r="6" spans="1:11" s="5" customFormat="1" ht="35.85" customHeight="1">
      <c r="A6" s="4" t="s">
        <v>4</v>
      </c>
      <c r="B6" s="4" t="s">
        <v>5</v>
      </c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3"/>
    </row>
    <row r="7" spans="1:11" s="5" customFormat="1" ht="17.100000000000001" customHeight="1">
      <c r="A7" s="20">
        <v>1</v>
      </c>
      <c r="B7" s="21" t="s">
        <v>114</v>
      </c>
      <c r="C7" s="22">
        <v>3</v>
      </c>
      <c r="D7" s="22" t="s">
        <v>72</v>
      </c>
      <c r="E7" s="4"/>
      <c r="F7" s="4"/>
      <c r="G7" s="23">
        <f t="shared" ref="G7:G38" si="0">(J7*H7)+J7</f>
        <v>0</v>
      </c>
      <c r="H7" s="24"/>
      <c r="I7" s="23">
        <f t="shared" ref="I7:I38" si="1">J7*H7</f>
        <v>0</v>
      </c>
      <c r="J7" s="23">
        <f t="shared" ref="J7:J38" si="2">F7*C7</f>
        <v>0</v>
      </c>
      <c r="K7" s="3"/>
    </row>
    <row r="8" spans="1:11" ht="17.100000000000001" customHeight="1">
      <c r="A8" s="21">
        <v>2</v>
      </c>
      <c r="B8" s="25" t="s">
        <v>115</v>
      </c>
      <c r="C8" s="22">
        <v>10</v>
      </c>
      <c r="D8" s="22" t="s">
        <v>34</v>
      </c>
      <c r="E8" s="23"/>
      <c r="F8" s="23"/>
      <c r="G8" s="23">
        <f t="shared" si="0"/>
        <v>0</v>
      </c>
      <c r="H8" s="24"/>
      <c r="I8" s="23">
        <f t="shared" si="1"/>
        <v>0</v>
      </c>
      <c r="J8" s="23">
        <f t="shared" si="2"/>
        <v>0</v>
      </c>
    </row>
    <row r="9" spans="1:11" ht="17.100000000000001" customHeight="1">
      <c r="A9" s="20">
        <v>3</v>
      </c>
      <c r="B9" s="21" t="s">
        <v>116</v>
      </c>
      <c r="C9" s="22">
        <v>600</v>
      </c>
      <c r="D9" s="22" t="s">
        <v>72</v>
      </c>
      <c r="E9" s="26"/>
      <c r="F9" s="26"/>
      <c r="G9" s="23">
        <f t="shared" si="0"/>
        <v>0</v>
      </c>
      <c r="H9" s="24"/>
      <c r="I9" s="23">
        <f t="shared" si="1"/>
        <v>0</v>
      </c>
      <c r="J9" s="23">
        <f t="shared" si="2"/>
        <v>0</v>
      </c>
    </row>
    <row r="10" spans="1:11" ht="17.100000000000001" customHeight="1">
      <c r="A10" s="21">
        <v>4</v>
      </c>
      <c r="B10" s="21" t="s">
        <v>117</v>
      </c>
      <c r="C10" s="22">
        <v>600</v>
      </c>
      <c r="D10" s="22" t="s">
        <v>34</v>
      </c>
      <c r="E10" s="26"/>
      <c r="F10" s="26"/>
      <c r="G10" s="23">
        <f t="shared" si="0"/>
        <v>0</v>
      </c>
      <c r="H10" s="24"/>
      <c r="I10" s="23">
        <f t="shared" si="1"/>
        <v>0</v>
      </c>
      <c r="J10" s="23">
        <f t="shared" si="2"/>
        <v>0</v>
      </c>
    </row>
    <row r="11" spans="1:11" ht="17.100000000000001" customHeight="1">
      <c r="A11" s="20">
        <v>5</v>
      </c>
      <c r="B11" s="21" t="s">
        <v>118</v>
      </c>
      <c r="C11" s="22">
        <v>120</v>
      </c>
      <c r="D11" s="22" t="s">
        <v>34</v>
      </c>
      <c r="E11" s="26"/>
      <c r="F11" s="26"/>
      <c r="G11" s="23">
        <f t="shared" si="0"/>
        <v>0</v>
      </c>
      <c r="H11" s="24"/>
      <c r="I11" s="23">
        <f t="shared" si="1"/>
        <v>0</v>
      </c>
      <c r="J11" s="23">
        <f t="shared" si="2"/>
        <v>0</v>
      </c>
    </row>
    <row r="12" spans="1:11" ht="17.100000000000001" customHeight="1">
      <c r="A12" s="21">
        <v>6</v>
      </c>
      <c r="B12" s="21" t="s">
        <v>119</v>
      </c>
      <c r="C12" s="22">
        <v>20</v>
      </c>
      <c r="D12" s="22" t="s">
        <v>34</v>
      </c>
      <c r="E12" s="26"/>
      <c r="F12" s="26"/>
      <c r="G12" s="23">
        <f t="shared" si="0"/>
        <v>0</v>
      </c>
      <c r="H12" s="24"/>
      <c r="I12" s="23">
        <f t="shared" si="1"/>
        <v>0</v>
      </c>
      <c r="J12" s="23">
        <f t="shared" si="2"/>
        <v>0</v>
      </c>
    </row>
    <row r="13" spans="1:11" ht="17.100000000000001" customHeight="1">
      <c r="A13" s="20">
        <v>7</v>
      </c>
      <c r="B13" s="21" t="s">
        <v>120</v>
      </c>
      <c r="C13" s="22">
        <v>20</v>
      </c>
      <c r="D13" s="22" t="s">
        <v>34</v>
      </c>
      <c r="E13" s="26"/>
      <c r="F13" s="26"/>
      <c r="G13" s="23">
        <f t="shared" si="0"/>
        <v>0</v>
      </c>
      <c r="H13" s="24"/>
      <c r="I13" s="23">
        <f t="shared" si="1"/>
        <v>0</v>
      </c>
      <c r="J13" s="23">
        <f t="shared" si="2"/>
        <v>0</v>
      </c>
    </row>
    <row r="14" spans="1:11" ht="17.100000000000001" customHeight="1">
      <c r="A14" s="21">
        <v>8</v>
      </c>
      <c r="B14" s="21" t="s">
        <v>121</v>
      </c>
      <c r="C14" s="22">
        <v>30</v>
      </c>
      <c r="D14" s="22" t="s">
        <v>72</v>
      </c>
      <c r="E14" s="26"/>
      <c r="F14" s="26"/>
      <c r="G14" s="23">
        <f t="shared" si="0"/>
        <v>0</v>
      </c>
      <c r="H14" s="24"/>
      <c r="I14" s="23">
        <f t="shared" si="1"/>
        <v>0</v>
      </c>
      <c r="J14" s="23">
        <f t="shared" si="2"/>
        <v>0</v>
      </c>
    </row>
    <row r="15" spans="1:11" ht="17.100000000000001" customHeight="1">
      <c r="A15" s="20">
        <v>9</v>
      </c>
      <c r="B15" s="21" t="s">
        <v>122</v>
      </c>
      <c r="C15" s="22">
        <v>600</v>
      </c>
      <c r="D15" s="22" t="s">
        <v>34</v>
      </c>
      <c r="E15" s="26"/>
      <c r="F15" s="26"/>
      <c r="G15" s="23">
        <f t="shared" si="0"/>
        <v>0</v>
      </c>
      <c r="H15" s="24"/>
      <c r="I15" s="23">
        <f t="shared" si="1"/>
        <v>0</v>
      </c>
      <c r="J15" s="23">
        <f t="shared" si="2"/>
        <v>0</v>
      </c>
    </row>
    <row r="16" spans="1:11" ht="17.100000000000001" customHeight="1">
      <c r="A16" s="21">
        <v>10</v>
      </c>
      <c r="B16" s="21" t="s">
        <v>123</v>
      </c>
      <c r="C16" s="22">
        <v>250</v>
      </c>
      <c r="D16" s="22" t="s">
        <v>18</v>
      </c>
      <c r="E16" s="26"/>
      <c r="F16" s="26"/>
      <c r="G16" s="23">
        <f t="shared" si="0"/>
        <v>0</v>
      </c>
      <c r="H16" s="24"/>
      <c r="I16" s="23">
        <f t="shared" si="1"/>
        <v>0</v>
      </c>
      <c r="J16" s="23">
        <f t="shared" si="2"/>
        <v>0</v>
      </c>
    </row>
    <row r="17" spans="1:10" ht="17.100000000000001" customHeight="1">
      <c r="A17" s="20">
        <v>11</v>
      </c>
      <c r="B17" s="21" t="s">
        <v>124</v>
      </c>
      <c r="C17" s="22">
        <v>80</v>
      </c>
      <c r="D17" s="22" t="s">
        <v>72</v>
      </c>
      <c r="E17" s="26"/>
      <c r="F17" s="26"/>
      <c r="G17" s="23">
        <f t="shared" si="0"/>
        <v>0</v>
      </c>
      <c r="H17" s="24"/>
      <c r="I17" s="23">
        <f t="shared" si="1"/>
        <v>0</v>
      </c>
      <c r="J17" s="23">
        <f t="shared" si="2"/>
        <v>0</v>
      </c>
    </row>
    <row r="18" spans="1:10" ht="17.100000000000001" customHeight="1">
      <c r="A18" s="21">
        <v>12</v>
      </c>
      <c r="B18" s="21" t="s">
        <v>125</v>
      </c>
      <c r="C18" s="22">
        <v>30</v>
      </c>
      <c r="D18" s="27" t="s">
        <v>34</v>
      </c>
      <c r="E18" s="26"/>
      <c r="F18" s="26"/>
      <c r="G18" s="23">
        <f t="shared" si="0"/>
        <v>0</v>
      </c>
      <c r="H18" s="24"/>
      <c r="I18" s="23">
        <f t="shared" si="1"/>
        <v>0</v>
      </c>
      <c r="J18" s="23">
        <f t="shared" si="2"/>
        <v>0</v>
      </c>
    </row>
    <row r="19" spans="1:10" ht="17.100000000000001" customHeight="1">
      <c r="A19" s="20">
        <v>13</v>
      </c>
      <c r="B19" s="21" t="s">
        <v>126</v>
      </c>
      <c r="C19" s="22">
        <v>3</v>
      </c>
      <c r="D19" s="22" t="s">
        <v>72</v>
      </c>
      <c r="E19" s="26"/>
      <c r="F19" s="26"/>
      <c r="G19" s="23">
        <f t="shared" si="0"/>
        <v>0</v>
      </c>
      <c r="H19" s="24"/>
      <c r="I19" s="23">
        <f t="shared" si="1"/>
        <v>0</v>
      </c>
      <c r="J19" s="23">
        <f t="shared" si="2"/>
        <v>0</v>
      </c>
    </row>
    <row r="20" spans="1:10" ht="17.100000000000001" customHeight="1">
      <c r="A20" s="21">
        <v>14</v>
      </c>
      <c r="B20" s="21" t="s">
        <v>127</v>
      </c>
      <c r="C20" s="22">
        <v>400</v>
      </c>
      <c r="D20" s="22" t="s">
        <v>34</v>
      </c>
      <c r="E20" s="26"/>
      <c r="F20" s="26"/>
      <c r="G20" s="23">
        <f t="shared" si="0"/>
        <v>0</v>
      </c>
      <c r="H20" s="24"/>
      <c r="I20" s="23">
        <f t="shared" si="1"/>
        <v>0</v>
      </c>
      <c r="J20" s="23">
        <f t="shared" si="2"/>
        <v>0</v>
      </c>
    </row>
    <row r="21" spans="1:10" ht="17.100000000000001" customHeight="1">
      <c r="A21" s="20">
        <v>15</v>
      </c>
      <c r="B21" s="21" t="s">
        <v>128</v>
      </c>
      <c r="C21" s="22">
        <v>4</v>
      </c>
      <c r="D21" s="22" t="s">
        <v>34</v>
      </c>
      <c r="E21" s="26"/>
      <c r="F21" s="26"/>
      <c r="G21" s="23">
        <f t="shared" si="0"/>
        <v>0</v>
      </c>
      <c r="H21" s="24"/>
      <c r="I21" s="23">
        <f t="shared" si="1"/>
        <v>0</v>
      </c>
      <c r="J21" s="23">
        <f t="shared" si="2"/>
        <v>0</v>
      </c>
    </row>
    <row r="22" spans="1:10" ht="17.100000000000001" customHeight="1">
      <c r="A22" s="21">
        <v>16</v>
      </c>
      <c r="B22" s="21" t="s">
        <v>129</v>
      </c>
      <c r="C22" s="22">
        <v>50</v>
      </c>
      <c r="D22" s="22" t="s">
        <v>34</v>
      </c>
      <c r="E22" s="26"/>
      <c r="F22" s="26"/>
      <c r="G22" s="23">
        <f t="shared" si="0"/>
        <v>0</v>
      </c>
      <c r="H22" s="24"/>
      <c r="I22" s="23">
        <f t="shared" si="1"/>
        <v>0</v>
      </c>
      <c r="J22" s="23">
        <f t="shared" si="2"/>
        <v>0</v>
      </c>
    </row>
    <row r="23" spans="1:10" ht="17.100000000000001" customHeight="1">
      <c r="A23" s="20">
        <v>17</v>
      </c>
      <c r="B23" s="25" t="s">
        <v>130</v>
      </c>
      <c r="C23" s="22">
        <v>20</v>
      </c>
      <c r="D23" s="22" t="s">
        <v>34</v>
      </c>
      <c r="E23" s="26"/>
      <c r="F23" s="26"/>
      <c r="G23" s="23">
        <f t="shared" si="0"/>
        <v>0</v>
      </c>
      <c r="H23" s="24"/>
      <c r="I23" s="23">
        <f t="shared" si="1"/>
        <v>0</v>
      </c>
      <c r="J23" s="23">
        <f t="shared" si="2"/>
        <v>0</v>
      </c>
    </row>
    <row r="24" spans="1:10" ht="17.100000000000001" customHeight="1">
      <c r="A24" s="21">
        <v>18</v>
      </c>
      <c r="B24" s="25" t="s">
        <v>131</v>
      </c>
      <c r="C24" s="22">
        <v>20</v>
      </c>
      <c r="D24" s="22" t="s">
        <v>34</v>
      </c>
      <c r="E24" s="26"/>
      <c r="F24" s="26"/>
      <c r="G24" s="23">
        <f t="shared" si="0"/>
        <v>0</v>
      </c>
      <c r="H24" s="24"/>
      <c r="I24" s="23">
        <f t="shared" si="1"/>
        <v>0</v>
      </c>
      <c r="J24" s="23">
        <f t="shared" si="2"/>
        <v>0</v>
      </c>
    </row>
    <row r="25" spans="1:10" ht="17.100000000000001" customHeight="1">
      <c r="A25" s="20">
        <v>19</v>
      </c>
      <c r="B25" s="25" t="s">
        <v>132</v>
      </c>
      <c r="C25" s="22">
        <v>10</v>
      </c>
      <c r="D25" s="22" t="s">
        <v>34</v>
      </c>
      <c r="E25" s="26"/>
      <c r="F25" s="26"/>
      <c r="G25" s="23">
        <f t="shared" si="0"/>
        <v>0</v>
      </c>
      <c r="H25" s="24"/>
      <c r="I25" s="23">
        <f t="shared" si="1"/>
        <v>0</v>
      </c>
      <c r="J25" s="23">
        <f t="shared" si="2"/>
        <v>0</v>
      </c>
    </row>
    <row r="26" spans="1:10" ht="17.100000000000001" customHeight="1">
      <c r="A26" s="21">
        <v>20</v>
      </c>
      <c r="B26" s="21" t="s">
        <v>133</v>
      </c>
      <c r="C26" s="22">
        <v>90</v>
      </c>
      <c r="D26" s="22" t="s">
        <v>18</v>
      </c>
      <c r="E26" s="26"/>
      <c r="F26" s="26"/>
      <c r="G26" s="23">
        <f t="shared" si="0"/>
        <v>0</v>
      </c>
      <c r="H26" s="24"/>
      <c r="I26" s="23">
        <f t="shared" si="1"/>
        <v>0</v>
      </c>
      <c r="J26" s="23">
        <f t="shared" si="2"/>
        <v>0</v>
      </c>
    </row>
    <row r="27" spans="1:10" ht="17.100000000000001" customHeight="1">
      <c r="A27" s="20">
        <v>21</v>
      </c>
      <c r="B27" s="21" t="s">
        <v>134</v>
      </c>
      <c r="C27" s="22">
        <v>90</v>
      </c>
      <c r="D27" s="22" t="s">
        <v>18</v>
      </c>
      <c r="E27" s="26"/>
      <c r="F27" s="26"/>
      <c r="G27" s="23">
        <f t="shared" si="0"/>
        <v>0</v>
      </c>
      <c r="H27" s="24"/>
      <c r="I27" s="23">
        <f t="shared" si="1"/>
        <v>0</v>
      </c>
      <c r="J27" s="23">
        <f t="shared" si="2"/>
        <v>0</v>
      </c>
    </row>
    <row r="28" spans="1:10" ht="17.100000000000001" customHeight="1">
      <c r="A28" s="21">
        <v>22</v>
      </c>
      <c r="B28" s="21" t="s">
        <v>135</v>
      </c>
      <c r="C28" s="22">
        <v>120</v>
      </c>
      <c r="D28" s="22" t="s">
        <v>18</v>
      </c>
      <c r="E28" s="26"/>
      <c r="F28" s="26"/>
      <c r="G28" s="23">
        <f t="shared" si="0"/>
        <v>0</v>
      </c>
      <c r="H28" s="24"/>
      <c r="I28" s="23">
        <f t="shared" si="1"/>
        <v>0</v>
      </c>
      <c r="J28" s="23">
        <f t="shared" si="2"/>
        <v>0</v>
      </c>
    </row>
    <row r="29" spans="1:10" ht="17.100000000000001" customHeight="1">
      <c r="A29" s="20">
        <v>23</v>
      </c>
      <c r="B29" s="21" t="s">
        <v>136</v>
      </c>
      <c r="C29" s="22">
        <v>10</v>
      </c>
      <c r="D29" s="27" t="s">
        <v>34</v>
      </c>
      <c r="E29" s="26"/>
      <c r="F29" s="26"/>
      <c r="G29" s="23">
        <f t="shared" si="0"/>
        <v>0</v>
      </c>
      <c r="H29" s="24"/>
      <c r="I29" s="23">
        <f t="shared" si="1"/>
        <v>0</v>
      </c>
      <c r="J29" s="23">
        <f t="shared" si="2"/>
        <v>0</v>
      </c>
    </row>
    <row r="30" spans="1:10" ht="17.100000000000001" customHeight="1">
      <c r="A30" s="21">
        <v>24</v>
      </c>
      <c r="B30" s="25" t="s">
        <v>137</v>
      </c>
      <c r="C30" s="22">
        <v>5</v>
      </c>
      <c r="D30" s="22" t="s">
        <v>18</v>
      </c>
      <c r="E30" s="26"/>
      <c r="F30" s="26"/>
      <c r="G30" s="23">
        <f t="shared" si="0"/>
        <v>0</v>
      </c>
      <c r="H30" s="24"/>
      <c r="I30" s="23">
        <f t="shared" si="1"/>
        <v>0</v>
      </c>
      <c r="J30" s="23">
        <f t="shared" si="2"/>
        <v>0</v>
      </c>
    </row>
    <row r="31" spans="1:10" ht="17.100000000000001" customHeight="1">
      <c r="A31" s="20">
        <v>25</v>
      </c>
      <c r="B31" s="21" t="s">
        <v>138</v>
      </c>
      <c r="C31" s="22">
        <v>5</v>
      </c>
      <c r="D31" s="22" t="s">
        <v>34</v>
      </c>
      <c r="E31" s="26"/>
      <c r="F31" s="26"/>
      <c r="G31" s="23">
        <f t="shared" si="0"/>
        <v>0</v>
      </c>
      <c r="H31" s="24"/>
      <c r="I31" s="23">
        <f t="shared" si="1"/>
        <v>0</v>
      </c>
      <c r="J31" s="23">
        <f t="shared" si="2"/>
        <v>0</v>
      </c>
    </row>
    <row r="32" spans="1:10" ht="17.100000000000001" customHeight="1">
      <c r="A32" s="21">
        <v>26</v>
      </c>
      <c r="B32" s="25" t="s">
        <v>139</v>
      </c>
      <c r="C32" s="22">
        <v>5</v>
      </c>
      <c r="D32" s="22" t="s">
        <v>34</v>
      </c>
      <c r="E32" s="26"/>
      <c r="F32" s="26"/>
      <c r="G32" s="23">
        <f t="shared" si="0"/>
        <v>0</v>
      </c>
      <c r="H32" s="24"/>
      <c r="I32" s="23">
        <f t="shared" si="1"/>
        <v>0</v>
      </c>
      <c r="J32" s="23">
        <f t="shared" si="2"/>
        <v>0</v>
      </c>
    </row>
    <row r="33" spans="1:10" ht="17.100000000000001" customHeight="1">
      <c r="A33" s="20">
        <v>27</v>
      </c>
      <c r="B33" s="25" t="s">
        <v>140</v>
      </c>
      <c r="C33" s="22">
        <v>5</v>
      </c>
      <c r="D33" s="22" t="s">
        <v>18</v>
      </c>
      <c r="E33" s="26"/>
      <c r="F33" s="26"/>
      <c r="G33" s="23">
        <f t="shared" si="0"/>
        <v>0</v>
      </c>
      <c r="H33" s="24"/>
      <c r="I33" s="23">
        <f t="shared" si="1"/>
        <v>0</v>
      </c>
      <c r="J33" s="23">
        <f t="shared" si="2"/>
        <v>0</v>
      </c>
    </row>
    <row r="34" spans="1:10" ht="17.100000000000001" customHeight="1">
      <c r="A34" s="21">
        <v>28</v>
      </c>
      <c r="B34" s="21" t="s">
        <v>141</v>
      </c>
      <c r="C34" s="22">
        <v>4</v>
      </c>
      <c r="D34" s="22" t="s">
        <v>72</v>
      </c>
      <c r="E34" s="26"/>
      <c r="F34" s="26"/>
      <c r="G34" s="23">
        <f t="shared" si="0"/>
        <v>0</v>
      </c>
      <c r="H34" s="24"/>
      <c r="I34" s="23">
        <f t="shared" si="1"/>
        <v>0</v>
      </c>
      <c r="J34" s="23">
        <f t="shared" si="2"/>
        <v>0</v>
      </c>
    </row>
    <row r="35" spans="1:10" ht="17.100000000000001" customHeight="1">
      <c r="A35" s="20">
        <v>29</v>
      </c>
      <c r="B35" s="21" t="s">
        <v>142</v>
      </c>
      <c r="C35" s="22">
        <v>300</v>
      </c>
      <c r="D35" s="22" t="s">
        <v>34</v>
      </c>
      <c r="E35" s="26"/>
      <c r="F35" s="26"/>
      <c r="G35" s="23">
        <f t="shared" si="0"/>
        <v>0</v>
      </c>
      <c r="H35" s="24"/>
      <c r="I35" s="23">
        <f t="shared" si="1"/>
        <v>0</v>
      </c>
      <c r="J35" s="23">
        <f t="shared" si="2"/>
        <v>0</v>
      </c>
    </row>
    <row r="36" spans="1:10" ht="17.100000000000001" customHeight="1">
      <c r="A36" s="21">
        <v>30</v>
      </c>
      <c r="B36" s="21" t="s">
        <v>143</v>
      </c>
      <c r="C36" s="22">
        <v>200</v>
      </c>
      <c r="D36" s="22" t="s">
        <v>34</v>
      </c>
      <c r="E36" s="26"/>
      <c r="F36" s="26"/>
      <c r="G36" s="23">
        <f t="shared" si="0"/>
        <v>0</v>
      </c>
      <c r="H36" s="24"/>
      <c r="I36" s="23">
        <f t="shared" si="1"/>
        <v>0</v>
      </c>
      <c r="J36" s="23">
        <f t="shared" si="2"/>
        <v>0</v>
      </c>
    </row>
    <row r="37" spans="1:10" ht="17.100000000000001" customHeight="1">
      <c r="A37" s="20">
        <v>31</v>
      </c>
      <c r="B37" s="21" t="s">
        <v>144</v>
      </c>
      <c r="C37" s="22">
        <v>200</v>
      </c>
      <c r="D37" s="22" t="s">
        <v>34</v>
      </c>
      <c r="E37" s="26"/>
      <c r="F37" s="26"/>
      <c r="G37" s="23">
        <f t="shared" si="0"/>
        <v>0</v>
      </c>
      <c r="H37" s="24"/>
      <c r="I37" s="23">
        <f t="shared" si="1"/>
        <v>0</v>
      </c>
      <c r="J37" s="23">
        <f t="shared" si="2"/>
        <v>0</v>
      </c>
    </row>
    <row r="38" spans="1:10" ht="17.100000000000001" customHeight="1">
      <c r="A38" s="21">
        <v>32</v>
      </c>
      <c r="B38" s="25" t="s">
        <v>145</v>
      </c>
      <c r="C38" s="22">
        <v>10</v>
      </c>
      <c r="D38" s="22" t="s">
        <v>34</v>
      </c>
      <c r="E38" s="26"/>
      <c r="F38" s="26"/>
      <c r="G38" s="23">
        <f t="shared" si="0"/>
        <v>0</v>
      </c>
      <c r="H38" s="24"/>
      <c r="I38" s="23">
        <f t="shared" si="1"/>
        <v>0</v>
      </c>
      <c r="J38" s="23">
        <f t="shared" si="2"/>
        <v>0</v>
      </c>
    </row>
    <row r="39" spans="1:10" ht="17.100000000000001" customHeight="1">
      <c r="A39" s="20">
        <v>33</v>
      </c>
      <c r="B39" s="21" t="s">
        <v>146</v>
      </c>
      <c r="C39" s="22">
        <v>50</v>
      </c>
      <c r="D39" s="22" t="s">
        <v>72</v>
      </c>
      <c r="E39" s="26"/>
      <c r="F39" s="26"/>
      <c r="G39" s="23">
        <f t="shared" ref="G39:G70" si="3">(J39*H39)+J39</f>
        <v>0</v>
      </c>
      <c r="H39" s="24"/>
      <c r="I39" s="23">
        <f t="shared" ref="I39:I70" si="4">J39*H39</f>
        <v>0</v>
      </c>
      <c r="J39" s="23">
        <f t="shared" ref="J39:J70" si="5">F39*C39</f>
        <v>0</v>
      </c>
    </row>
    <row r="40" spans="1:10" ht="17.100000000000001" customHeight="1">
      <c r="A40" s="21">
        <v>34</v>
      </c>
      <c r="B40" s="21" t="s">
        <v>147</v>
      </c>
      <c r="C40" s="22">
        <v>7000</v>
      </c>
      <c r="D40" s="22" t="s">
        <v>34</v>
      </c>
      <c r="E40" s="26"/>
      <c r="F40" s="26"/>
      <c r="G40" s="23">
        <f t="shared" si="3"/>
        <v>0</v>
      </c>
      <c r="H40" s="24"/>
      <c r="I40" s="23">
        <f t="shared" si="4"/>
        <v>0</v>
      </c>
      <c r="J40" s="23">
        <f t="shared" si="5"/>
        <v>0</v>
      </c>
    </row>
    <row r="41" spans="1:10" ht="17.100000000000001" customHeight="1">
      <c r="A41" s="20">
        <v>35</v>
      </c>
      <c r="B41" s="21" t="s">
        <v>148</v>
      </c>
      <c r="C41" s="22">
        <v>600</v>
      </c>
      <c r="D41" s="22" t="s">
        <v>72</v>
      </c>
      <c r="E41" s="26"/>
      <c r="F41" s="26"/>
      <c r="G41" s="23">
        <f t="shared" si="3"/>
        <v>0</v>
      </c>
      <c r="H41" s="24"/>
      <c r="I41" s="23">
        <f t="shared" si="4"/>
        <v>0</v>
      </c>
      <c r="J41" s="23">
        <f t="shared" si="5"/>
        <v>0</v>
      </c>
    </row>
    <row r="42" spans="1:10" ht="17.100000000000001" customHeight="1">
      <c r="A42" s="21">
        <v>36</v>
      </c>
      <c r="B42" s="7" t="s">
        <v>149</v>
      </c>
      <c r="C42" s="27">
        <v>20</v>
      </c>
      <c r="D42" s="27" t="s">
        <v>34</v>
      </c>
      <c r="E42" s="26"/>
      <c r="F42" s="26"/>
      <c r="G42" s="23">
        <f t="shared" si="3"/>
        <v>0</v>
      </c>
      <c r="H42" s="24"/>
      <c r="I42" s="23">
        <f t="shared" si="4"/>
        <v>0</v>
      </c>
      <c r="J42" s="23">
        <f t="shared" si="5"/>
        <v>0</v>
      </c>
    </row>
    <row r="43" spans="1:10" ht="17.100000000000001" customHeight="1">
      <c r="A43" s="20">
        <v>37</v>
      </c>
      <c r="B43" s="21" t="s">
        <v>150</v>
      </c>
      <c r="C43" s="22">
        <v>1000</v>
      </c>
      <c r="D43" s="22" t="s">
        <v>72</v>
      </c>
      <c r="E43" s="26"/>
      <c r="F43" s="26"/>
      <c r="G43" s="23">
        <f t="shared" si="3"/>
        <v>0</v>
      </c>
      <c r="H43" s="24"/>
      <c r="I43" s="23">
        <f t="shared" si="4"/>
        <v>0</v>
      </c>
      <c r="J43" s="23">
        <f t="shared" si="5"/>
        <v>0</v>
      </c>
    </row>
    <row r="44" spans="1:10" ht="17.100000000000001" customHeight="1">
      <c r="A44" s="21">
        <v>38</v>
      </c>
      <c r="B44" s="7" t="s">
        <v>151</v>
      </c>
      <c r="C44" s="27">
        <v>100</v>
      </c>
      <c r="D44" s="27" t="s">
        <v>34</v>
      </c>
      <c r="E44" s="26"/>
      <c r="F44" s="26"/>
      <c r="G44" s="23">
        <f t="shared" si="3"/>
        <v>0</v>
      </c>
      <c r="H44" s="24"/>
      <c r="I44" s="23">
        <f t="shared" si="4"/>
        <v>0</v>
      </c>
      <c r="J44" s="23">
        <f t="shared" si="5"/>
        <v>0</v>
      </c>
    </row>
    <row r="45" spans="1:10" ht="17.100000000000001" customHeight="1">
      <c r="A45" s="20">
        <v>39</v>
      </c>
      <c r="B45" s="25" t="s">
        <v>152</v>
      </c>
      <c r="C45" s="22">
        <v>10</v>
      </c>
      <c r="D45" s="22" t="s">
        <v>34</v>
      </c>
      <c r="E45" s="26"/>
      <c r="F45" s="26"/>
      <c r="G45" s="23">
        <f t="shared" si="3"/>
        <v>0</v>
      </c>
      <c r="H45" s="24"/>
      <c r="I45" s="23">
        <f t="shared" si="4"/>
        <v>0</v>
      </c>
      <c r="J45" s="23">
        <f t="shared" si="5"/>
        <v>0</v>
      </c>
    </row>
    <row r="46" spans="1:10" ht="17.100000000000001" customHeight="1">
      <c r="A46" s="21">
        <v>40</v>
      </c>
      <c r="B46" s="21" t="s">
        <v>153</v>
      </c>
      <c r="C46" s="22">
        <v>50</v>
      </c>
      <c r="D46" s="22" t="s">
        <v>18</v>
      </c>
      <c r="E46" s="26"/>
      <c r="F46" s="26"/>
      <c r="G46" s="23">
        <f t="shared" si="3"/>
        <v>0</v>
      </c>
      <c r="H46" s="24"/>
      <c r="I46" s="23">
        <f t="shared" si="4"/>
        <v>0</v>
      </c>
      <c r="J46" s="23">
        <f t="shared" si="5"/>
        <v>0</v>
      </c>
    </row>
    <row r="47" spans="1:10" ht="17.100000000000001" customHeight="1">
      <c r="A47" s="20">
        <v>41</v>
      </c>
      <c r="B47" s="21" t="s">
        <v>154</v>
      </c>
      <c r="C47" s="22">
        <v>80</v>
      </c>
      <c r="D47" s="22" t="s">
        <v>18</v>
      </c>
      <c r="E47" s="26"/>
      <c r="F47" s="26"/>
      <c r="G47" s="23">
        <f t="shared" si="3"/>
        <v>0</v>
      </c>
      <c r="H47" s="24"/>
      <c r="I47" s="23">
        <f t="shared" si="4"/>
        <v>0</v>
      </c>
      <c r="J47" s="23">
        <f t="shared" si="5"/>
        <v>0</v>
      </c>
    </row>
    <row r="48" spans="1:10" ht="17.100000000000001" customHeight="1">
      <c r="A48" s="21">
        <v>42</v>
      </c>
      <c r="B48" s="25" t="s">
        <v>155</v>
      </c>
      <c r="C48" s="22">
        <v>5</v>
      </c>
      <c r="D48" s="22" t="s">
        <v>18</v>
      </c>
      <c r="E48" s="26"/>
      <c r="F48" s="26"/>
      <c r="G48" s="23">
        <f t="shared" si="3"/>
        <v>0</v>
      </c>
      <c r="H48" s="24"/>
      <c r="I48" s="23">
        <f t="shared" si="4"/>
        <v>0</v>
      </c>
      <c r="J48" s="23">
        <f t="shared" si="5"/>
        <v>0</v>
      </c>
    </row>
    <row r="49" spans="1:10" ht="17.100000000000001" customHeight="1">
      <c r="A49" s="20">
        <v>43</v>
      </c>
      <c r="B49" s="21" t="s">
        <v>156</v>
      </c>
      <c r="C49" s="22">
        <v>150</v>
      </c>
      <c r="D49" s="22" t="s">
        <v>18</v>
      </c>
      <c r="E49" s="26"/>
      <c r="F49" s="26"/>
      <c r="G49" s="23">
        <f t="shared" si="3"/>
        <v>0</v>
      </c>
      <c r="H49" s="24"/>
      <c r="I49" s="23">
        <f t="shared" si="4"/>
        <v>0</v>
      </c>
      <c r="J49" s="23">
        <f t="shared" si="5"/>
        <v>0</v>
      </c>
    </row>
    <row r="50" spans="1:10" ht="17.100000000000001" customHeight="1">
      <c r="A50" s="21">
        <v>44</v>
      </c>
      <c r="B50" s="25" t="s">
        <v>157</v>
      </c>
      <c r="C50" s="22">
        <v>16</v>
      </c>
      <c r="D50" s="22" t="s">
        <v>18</v>
      </c>
      <c r="E50" s="26"/>
      <c r="F50" s="26"/>
      <c r="G50" s="23">
        <f t="shared" si="3"/>
        <v>0</v>
      </c>
      <c r="H50" s="24"/>
      <c r="I50" s="23">
        <f t="shared" si="4"/>
        <v>0</v>
      </c>
      <c r="J50" s="23">
        <f t="shared" si="5"/>
        <v>0</v>
      </c>
    </row>
    <row r="51" spans="1:10" ht="17.100000000000001" customHeight="1">
      <c r="A51" s="20">
        <v>45</v>
      </c>
      <c r="B51" s="21" t="s">
        <v>158</v>
      </c>
      <c r="C51" s="22">
        <v>600</v>
      </c>
      <c r="D51" s="22" t="s">
        <v>34</v>
      </c>
      <c r="E51" s="26"/>
      <c r="F51" s="26"/>
      <c r="G51" s="23">
        <f t="shared" si="3"/>
        <v>0</v>
      </c>
      <c r="H51" s="24"/>
      <c r="I51" s="23">
        <f t="shared" si="4"/>
        <v>0</v>
      </c>
      <c r="J51" s="23">
        <f t="shared" si="5"/>
        <v>0</v>
      </c>
    </row>
    <row r="52" spans="1:10" ht="17.100000000000001" customHeight="1">
      <c r="A52" s="21">
        <v>46</v>
      </c>
      <c r="B52" s="21" t="s">
        <v>159</v>
      </c>
      <c r="C52" s="22">
        <v>20</v>
      </c>
      <c r="D52" s="22" t="s">
        <v>34</v>
      </c>
      <c r="E52" s="26"/>
      <c r="F52" s="26"/>
      <c r="G52" s="23">
        <f t="shared" si="3"/>
        <v>0</v>
      </c>
      <c r="H52" s="24"/>
      <c r="I52" s="23">
        <f t="shared" si="4"/>
        <v>0</v>
      </c>
      <c r="J52" s="23">
        <f t="shared" si="5"/>
        <v>0</v>
      </c>
    </row>
    <row r="53" spans="1:10" ht="17.100000000000001" customHeight="1">
      <c r="A53" s="20">
        <v>47</v>
      </c>
      <c r="B53" s="21" t="s">
        <v>160</v>
      </c>
      <c r="C53" s="22">
        <v>10</v>
      </c>
      <c r="D53" s="22" t="s">
        <v>72</v>
      </c>
      <c r="E53" s="26"/>
      <c r="F53" s="26"/>
      <c r="G53" s="23">
        <f t="shared" si="3"/>
        <v>0</v>
      </c>
      <c r="H53" s="24"/>
      <c r="I53" s="23">
        <f t="shared" si="4"/>
        <v>0</v>
      </c>
      <c r="J53" s="23">
        <f t="shared" si="5"/>
        <v>0</v>
      </c>
    </row>
    <row r="54" spans="1:10" ht="17.100000000000001" customHeight="1">
      <c r="A54" s="21">
        <v>48</v>
      </c>
      <c r="B54" s="25" t="s">
        <v>161</v>
      </c>
      <c r="C54" s="22">
        <v>30</v>
      </c>
      <c r="D54" s="22" t="s">
        <v>34</v>
      </c>
      <c r="E54" s="26"/>
      <c r="F54" s="26"/>
      <c r="G54" s="23">
        <f t="shared" si="3"/>
        <v>0</v>
      </c>
      <c r="H54" s="24"/>
      <c r="I54" s="23">
        <f t="shared" si="4"/>
        <v>0</v>
      </c>
      <c r="J54" s="23">
        <f t="shared" si="5"/>
        <v>0</v>
      </c>
    </row>
    <row r="55" spans="1:10" ht="17.100000000000001" customHeight="1">
      <c r="A55" s="20">
        <v>49</v>
      </c>
      <c r="B55" s="21" t="s">
        <v>162</v>
      </c>
      <c r="C55" s="22">
        <v>100</v>
      </c>
      <c r="D55" s="22" t="s">
        <v>72</v>
      </c>
      <c r="E55" s="26"/>
      <c r="F55" s="26"/>
      <c r="G55" s="23">
        <f t="shared" si="3"/>
        <v>0</v>
      </c>
      <c r="H55" s="24"/>
      <c r="I55" s="23">
        <f t="shared" si="4"/>
        <v>0</v>
      </c>
      <c r="J55" s="23">
        <f t="shared" si="5"/>
        <v>0</v>
      </c>
    </row>
    <row r="56" spans="1:10" ht="17.100000000000001" customHeight="1">
      <c r="A56" s="21">
        <v>50</v>
      </c>
      <c r="B56" s="21" t="s">
        <v>163</v>
      </c>
      <c r="C56" s="22">
        <v>30</v>
      </c>
      <c r="D56" s="22" t="s">
        <v>72</v>
      </c>
      <c r="E56" s="26"/>
      <c r="F56" s="26"/>
      <c r="G56" s="23">
        <f t="shared" si="3"/>
        <v>0</v>
      </c>
      <c r="H56" s="24"/>
      <c r="I56" s="23">
        <f t="shared" si="4"/>
        <v>0</v>
      </c>
      <c r="J56" s="23">
        <f t="shared" si="5"/>
        <v>0</v>
      </c>
    </row>
    <row r="57" spans="1:10" ht="17.100000000000001" customHeight="1">
      <c r="A57" s="20">
        <v>51</v>
      </c>
      <c r="B57" s="21" t="s">
        <v>164</v>
      </c>
      <c r="C57" s="22">
        <v>450</v>
      </c>
      <c r="D57" s="22" t="s">
        <v>72</v>
      </c>
      <c r="E57" s="26"/>
      <c r="F57" s="26"/>
      <c r="G57" s="23">
        <f t="shared" si="3"/>
        <v>0</v>
      </c>
      <c r="H57" s="24"/>
      <c r="I57" s="23">
        <f t="shared" si="4"/>
        <v>0</v>
      </c>
      <c r="J57" s="23">
        <f t="shared" si="5"/>
        <v>0</v>
      </c>
    </row>
    <row r="58" spans="1:10" ht="17.100000000000001" customHeight="1">
      <c r="A58" s="21">
        <v>52</v>
      </c>
      <c r="B58" s="21" t="s">
        <v>165</v>
      </c>
      <c r="C58" s="22">
        <v>30</v>
      </c>
      <c r="D58" s="22" t="s">
        <v>34</v>
      </c>
      <c r="E58" s="26"/>
      <c r="F58" s="26"/>
      <c r="G58" s="23">
        <f t="shared" si="3"/>
        <v>0</v>
      </c>
      <c r="H58" s="24"/>
      <c r="I58" s="23">
        <f t="shared" si="4"/>
        <v>0</v>
      </c>
      <c r="J58" s="23">
        <f t="shared" si="5"/>
        <v>0</v>
      </c>
    </row>
    <row r="59" spans="1:10" ht="17.100000000000001" customHeight="1">
      <c r="A59" s="20">
        <v>53</v>
      </c>
      <c r="B59" s="21" t="s">
        <v>166</v>
      </c>
      <c r="C59" s="22">
        <v>3</v>
      </c>
      <c r="D59" s="22" t="s">
        <v>72</v>
      </c>
      <c r="E59" s="26"/>
      <c r="F59" s="26"/>
      <c r="G59" s="23">
        <f t="shared" si="3"/>
        <v>0</v>
      </c>
      <c r="H59" s="24"/>
      <c r="I59" s="23">
        <f t="shared" si="4"/>
        <v>0</v>
      </c>
      <c r="J59" s="23">
        <f t="shared" si="5"/>
        <v>0</v>
      </c>
    </row>
    <row r="60" spans="1:10" ht="17.100000000000001" customHeight="1">
      <c r="A60" s="21">
        <v>54</v>
      </c>
      <c r="B60" s="21" t="s">
        <v>167</v>
      </c>
      <c r="C60" s="22">
        <v>3</v>
      </c>
      <c r="D60" s="22" t="s">
        <v>72</v>
      </c>
      <c r="E60" s="26"/>
      <c r="F60" s="26"/>
      <c r="G60" s="23">
        <f t="shared" si="3"/>
        <v>0</v>
      </c>
      <c r="H60" s="24"/>
      <c r="I60" s="23">
        <f t="shared" si="4"/>
        <v>0</v>
      </c>
      <c r="J60" s="23">
        <f t="shared" si="5"/>
        <v>0</v>
      </c>
    </row>
    <row r="61" spans="1:10" ht="17.100000000000001" customHeight="1">
      <c r="A61" s="20">
        <v>55</v>
      </c>
      <c r="B61" s="25" t="s">
        <v>168</v>
      </c>
      <c r="C61" s="22">
        <v>300</v>
      </c>
      <c r="D61" s="22" t="s">
        <v>34</v>
      </c>
      <c r="E61" s="26"/>
      <c r="F61" s="26"/>
      <c r="G61" s="23">
        <f t="shared" si="3"/>
        <v>0</v>
      </c>
      <c r="H61" s="24"/>
      <c r="I61" s="23">
        <f t="shared" si="4"/>
        <v>0</v>
      </c>
      <c r="J61" s="23">
        <f t="shared" si="5"/>
        <v>0</v>
      </c>
    </row>
    <row r="62" spans="1:10" ht="17.100000000000001" customHeight="1">
      <c r="A62" s="21">
        <v>56</v>
      </c>
      <c r="B62" s="21" t="s">
        <v>169</v>
      </c>
      <c r="C62" s="22">
        <v>800</v>
      </c>
      <c r="D62" s="22" t="s">
        <v>72</v>
      </c>
      <c r="E62" s="26"/>
      <c r="F62" s="26"/>
      <c r="G62" s="23">
        <f t="shared" si="3"/>
        <v>0</v>
      </c>
      <c r="H62" s="24"/>
      <c r="I62" s="23">
        <f t="shared" si="4"/>
        <v>0</v>
      </c>
      <c r="J62" s="23">
        <f t="shared" si="5"/>
        <v>0</v>
      </c>
    </row>
    <row r="63" spans="1:10" ht="17.100000000000001" customHeight="1">
      <c r="A63" s="20">
        <v>57</v>
      </c>
      <c r="B63" s="28" t="s">
        <v>170</v>
      </c>
      <c r="C63" s="29">
        <v>20</v>
      </c>
      <c r="D63" s="29" t="s">
        <v>34</v>
      </c>
      <c r="E63" s="26"/>
      <c r="F63" s="26"/>
      <c r="G63" s="23">
        <f t="shared" si="3"/>
        <v>0</v>
      </c>
      <c r="H63" s="24"/>
      <c r="I63" s="23">
        <f t="shared" si="4"/>
        <v>0</v>
      </c>
      <c r="J63" s="23">
        <f t="shared" si="5"/>
        <v>0</v>
      </c>
    </row>
    <row r="64" spans="1:10" ht="17.100000000000001" customHeight="1">
      <c r="A64" s="21">
        <v>58</v>
      </c>
      <c r="B64" s="21" t="s">
        <v>171</v>
      </c>
      <c r="C64" s="22">
        <v>10</v>
      </c>
      <c r="D64" s="22" t="s">
        <v>34</v>
      </c>
      <c r="E64" s="26"/>
      <c r="F64" s="26"/>
      <c r="G64" s="23">
        <f t="shared" si="3"/>
        <v>0</v>
      </c>
      <c r="H64" s="24"/>
      <c r="I64" s="23">
        <f t="shared" si="4"/>
        <v>0</v>
      </c>
      <c r="J64" s="23">
        <f t="shared" si="5"/>
        <v>0</v>
      </c>
    </row>
    <row r="65" spans="1:10" ht="17.100000000000001" customHeight="1">
      <c r="A65" s="20">
        <v>59</v>
      </c>
      <c r="B65" s="21" t="s">
        <v>172</v>
      </c>
      <c r="C65" s="22">
        <v>600</v>
      </c>
      <c r="D65" s="22" t="s">
        <v>34</v>
      </c>
      <c r="E65" s="26"/>
      <c r="F65" s="26"/>
      <c r="G65" s="23">
        <f t="shared" si="3"/>
        <v>0</v>
      </c>
      <c r="H65" s="24"/>
      <c r="I65" s="23">
        <f t="shared" si="4"/>
        <v>0</v>
      </c>
      <c r="J65" s="23">
        <f t="shared" si="5"/>
        <v>0</v>
      </c>
    </row>
    <row r="66" spans="1:10" ht="17.100000000000001" customHeight="1">
      <c r="A66" s="21">
        <v>60</v>
      </c>
      <c r="B66" s="21" t="s">
        <v>173</v>
      </c>
      <c r="C66" s="22">
        <v>60</v>
      </c>
      <c r="D66" s="22" t="s">
        <v>72</v>
      </c>
      <c r="E66" s="26"/>
      <c r="F66" s="26"/>
      <c r="G66" s="23">
        <f t="shared" si="3"/>
        <v>0</v>
      </c>
      <c r="H66" s="24"/>
      <c r="I66" s="23">
        <f t="shared" si="4"/>
        <v>0</v>
      </c>
      <c r="J66" s="23">
        <f t="shared" si="5"/>
        <v>0</v>
      </c>
    </row>
    <row r="67" spans="1:10" ht="17.100000000000001" customHeight="1">
      <c r="A67" s="20">
        <v>61</v>
      </c>
      <c r="B67" s="21" t="s">
        <v>174</v>
      </c>
      <c r="C67" s="22">
        <v>200</v>
      </c>
      <c r="D67" s="22" t="s">
        <v>18</v>
      </c>
      <c r="E67" s="26"/>
      <c r="F67" s="26"/>
      <c r="G67" s="23">
        <f t="shared" si="3"/>
        <v>0</v>
      </c>
      <c r="H67" s="24"/>
      <c r="I67" s="23">
        <f t="shared" si="4"/>
        <v>0</v>
      </c>
      <c r="J67" s="23">
        <f t="shared" si="5"/>
        <v>0</v>
      </c>
    </row>
    <row r="68" spans="1:10" ht="17.100000000000001" customHeight="1">
      <c r="A68" s="21">
        <v>62</v>
      </c>
      <c r="B68" s="21" t="s">
        <v>175</v>
      </c>
      <c r="C68" s="22">
        <v>50</v>
      </c>
      <c r="D68" s="22" t="s">
        <v>18</v>
      </c>
      <c r="E68" s="26"/>
      <c r="F68" s="26"/>
      <c r="G68" s="23">
        <f t="shared" si="3"/>
        <v>0</v>
      </c>
      <c r="H68" s="24"/>
      <c r="I68" s="23">
        <f t="shared" si="4"/>
        <v>0</v>
      </c>
      <c r="J68" s="23">
        <f t="shared" si="5"/>
        <v>0</v>
      </c>
    </row>
    <row r="69" spans="1:10" ht="17.100000000000001" customHeight="1">
      <c r="A69" s="20">
        <v>63</v>
      </c>
      <c r="B69" s="25" t="s">
        <v>176</v>
      </c>
      <c r="C69" s="22">
        <v>10</v>
      </c>
      <c r="D69" s="22" t="s">
        <v>18</v>
      </c>
      <c r="E69" s="26"/>
      <c r="F69" s="26"/>
      <c r="G69" s="23">
        <f t="shared" si="3"/>
        <v>0</v>
      </c>
      <c r="H69" s="24"/>
      <c r="I69" s="23">
        <f t="shared" si="4"/>
        <v>0</v>
      </c>
      <c r="J69" s="23">
        <f t="shared" si="5"/>
        <v>0</v>
      </c>
    </row>
    <row r="70" spans="1:10" ht="17.100000000000001" customHeight="1">
      <c r="A70" s="21">
        <v>64</v>
      </c>
      <c r="B70" s="21" t="s">
        <v>177</v>
      </c>
      <c r="C70" s="22">
        <v>6</v>
      </c>
      <c r="D70" s="22" t="s">
        <v>34</v>
      </c>
      <c r="E70" s="26"/>
      <c r="F70" s="26"/>
      <c r="G70" s="23">
        <f t="shared" si="3"/>
        <v>0</v>
      </c>
      <c r="H70" s="24"/>
      <c r="I70" s="23">
        <f t="shared" si="4"/>
        <v>0</v>
      </c>
      <c r="J70" s="23">
        <f t="shared" si="5"/>
        <v>0</v>
      </c>
    </row>
    <row r="71" spans="1:10" ht="17.100000000000001" customHeight="1">
      <c r="A71" s="20">
        <v>65</v>
      </c>
      <c r="B71" s="21" t="s">
        <v>178</v>
      </c>
      <c r="C71" s="22">
        <v>15</v>
      </c>
      <c r="D71" s="22" t="s">
        <v>34</v>
      </c>
      <c r="E71" s="26"/>
      <c r="F71" s="26"/>
      <c r="G71" s="23">
        <f t="shared" ref="G71:G102" si="6">(J71*H71)+J71</f>
        <v>0</v>
      </c>
      <c r="H71" s="24"/>
      <c r="I71" s="23">
        <f t="shared" ref="I71:I102" si="7">J71*H71</f>
        <v>0</v>
      </c>
      <c r="J71" s="23">
        <f t="shared" ref="J71:J102" si="8">F71*C71</f>
        <v>0</v>
      </c>
    </row>
    <row r="72" spans="1:10" ht="17.100000000000001" customHeight="1">
      <c r="A72" s="21">
        <v>66</v>
      </c>
      <c r="B72" s="21" t="s">
        <v>179</v>
      </c>
      <c r="C72" s="22">
        <v>100</v>
      </c>
      <c r="D72" s="22" t="s">
        <v>34</v>
      </c>
      <c r="E72" s="26"/>
      <c r="F72" s="26"/>
      <c r="G72" s="23">
        <f t="shared" si="6"/>
        <v>0</v>
      </c>
      <c r="H72" s="24"/>
      <c r="I72" s="23">
        <f t="shared" si="7"/>
        <v>0</v>
      </c>
      <c r="J72" s="23">
        <f t="shared" si="8"/>
        <v>0</v>
      </c>
    </row>
    <row r="73" spans="1:10" ht="17.100000000000001" customHeight="1">
      <c r="A73" s="20">
        <v>67</v>
      </c>
      <c r="B73" s="21" t="s">
        <v>180</v>
      </c>
      <c r="C73" s="22">
        <v>200</v>
      </c>
      <c r="D73" s="22" t="s">
        <v>72</v>
      </c>
      <c r="E73" s="26"/>
      <c r="F73" s="26"/>
      <c r="G73" s="23">
        <f t="shared" si="6"/>
        <v>0</v>
      </c>
      <c r="H73" s="24"/>
      <c r="I73" s="23">
        <f t="shared" si="7"/>
        <v>0</v>
      </c>
      <c r="J73" s="23">
        <f t="shared" si="8"/>
        <v>0</v>
      </c>
    </row>
    <row r="74" spans="1:10" ht="17.100000000000001" customHeight="1">
      <c r="A74" s="21">
        <v>68</v>
      </c>
      <c r="B74" s="21" t="s">
        <v>181</v>
      </c>
      <c r="C74" s="22">
        <v>30</v>
      </c>
      <c r="D74" s="22" t="s">
        <v>72</v>
      </c>
      <c r="E74" s="26"/>
      <c r="F74" s="26"/>
      <c r="G74" s="23">
        <f t="shared" si="6"/>
        <v>0</v>
      </c>
      <c r="H74" s="24"/>
      <c r="I74" s="23">
        <f t="shared" si="7"/>
        <v>0</v>
      </c>
      <c r="J74" s="23">
        <f t="shared" si="8"/>
        <v>0</v>
      </c>
    </row>
    <row r="75" spans="1:10" ht="17.100000000000001" customHeight="1">
      <c r="A75" s="20">
        <v>69</v>
      </c>
      <c r="B75" s="21" t="s">
        <v>182</v>
      </c>
      <c r="C75" s="22">
        <v>600</v>
      </c>
      <c r="D75" s="22" t="s">
        <v>72</v>
      </c>
      <c r="E75" s="26"/>
      <c r="F75" s="26"/>
      <c r="G75" s="23">
        <f t="shared" si="6"/>
        <v>0</v>
      </c>
      <c r="H75" s="24"/>
      <c r="I75" s="23">
        <f t="shared" si="7"/>
        <v>0</v>
      </c>
      <c r="J75" s="23">
        <f t="shared" si="8"/>
        <v>0</v>
      </c>
    </row>
    <row r="76" spans="1:10" ht="17.100000000000001" customHeight="1">
      <c r="A76" s="21">
        <v>70</v>
      </c>
      <c r="B76" s="21" t="s">
        <v>183</v>
      </c>
      <c r="C76" s="22">
        <v>5</v>
      </c>
      <c r="D76" s="22" t="s">
        <v>72</v>
      </c>
      <c r="E76" s="26"/>
      <c r="F76" s="26"/>
      <c r="G76" s="23">
        <f t="shared" si="6"/>
        <v>0</v>
      </c>
      <c r="H76" s="24"/>
      <c r="I76" s="23">
        <f t="shared" si="7"/>
        <v>0</v>
      </c>
      <c r="J76" s="23">
        <f t="shared" si="8"/>
        <v>0</v>
      </c>
    </row>
    <row r="77" spans="1:10" ht="17.100000000000001" customHeight="1">
      <c r="A77" s="20">
        <v>71</v>
      </c>
      <c r="B77" s="21" t="s">
        <v>184</v>
      </c>
      <c r="C77" s="22">
        <v>30</v>
      </c>
      <c r="D77" s="22" t="s">
        <v>72</v>
      </c>
      <c r="E77" s="26"/>
      <c r="F77" s="26"/>
      <c r="G77" s="23">
        <f t="shared" si="6"/>
        <v>0</v>
      </c>
      <c r="H77" s="24"/>
      <c r="I77" s="23">
        <f t="shared" si="7"/>
        <v>0</v>
      </c>
      <c r="J77" s="23">
        <f t="shared" si="8"/>
        <v>0</v>
      </c>
    </row>
    <row r="78" spans="1:10" ht="17.100000000000001" customHeight="1">
      <c r="A78" s="21">
        <v>72</v>
      </c>
      <c r="B78" s="21" t="s">
        <v>185</v>
      </c>
      <c r="C78" s="22">
        <v>40</v>
      </c>
      <c r="D78" s="22" t="s">
        <v>72</v>
      </c>
      <c r="E78" s="26"/>
      <c r="F78" s="26"/>
      <c r="G78" s="23">
        <f t="shared" si="6"/>
        <v>0</v>
      </c>
      <c r="H78" s="24"/>
      <c r="I78" s="23">
        <f t="shared" si="7"/>
        <v>0</v>
      </c>
      <c r="J78" s="23">
        <f t="shared" si="8"/>
        <v>0</v>
      </c>
    </row>
    <row r="79" spans="1:10" ht="17.100000000000001" customHeight="1">
      <c r="A79" s="20">
        <v>73</v>
      </c>
      <c r="B79" s="21" t="s">
        <v>186</v>
      </c>
      <c r="C79" s="22">
        <v>300</v>
      </c>
      <c r="D79" s="22" t="s">
        <v>72</v>
      </c>
      <c r="E79" s="26"/>
      <c r="F79" s="26"/>
      <c r="G79" s="23">
        <f t="shared" si="6"/>
        <v>0</v>
      </c>
      <c r="H79" s="24"/>
      <c r="I79" s="23">
        <f t="shared" si="7"/>
        <v>0</v>
      </c>
      <c r="J79" s="23">
        <f t="shared" si="8"/>
        <v>0</v>
      </c>
    </row>
    <row r="80" spans="1:10" ht="17.100000000000001" customHeight="1">
      <c r="A80" s="21">
        <v>74</v>
      </c>
      <c r="B80" s="21" t="s">
        <v>187</v>
      </c>
      <c r="C80" s="22">
        <v>6</v>
      </c>
      <c r="D80" s="22" t="s">
        <v>34</v>
      </c>
      <c r="E80" s="26"/>
      <c r="F80" s="26"/>
      <c r="G80" s="23">
        <f t="shared" si="6"/>
        <v>0</v>
      </c>
      <c r="H80" s="24"/>
      <c r="I80" s="23">
        <f t="shared" si="7"/>
        <v>0</v>
      </c>
      <c r="J80" s="23">
        <f t="shared" si="8"/>
        <v>0</v>
      </c>
    </row>
    <row r="81" spans="1:10" ht="17.100000000000001" customHeight="1">
      <c r="A81" s="20">
        <v>75</v>
      </c>
      <c r="B81" s="21" t="s">
        <v>188</v>
      </c>
      <c r="C81" s="22">
        <v>3</v>
      </c>
      <c r="D81" s="22" t="s">
        <v>72</v>
      </c>
      <c r="E81" s="26"/>
      <c r="F81" s="26"/>
      <c r="G81" s="23">
        <f t="shared" si="6"/>
        <v>0</v>
      </c>
      <c r="H81" s="24"/>
      <c r="I81" s="23">
        <f t="shared" si="7"/>
        <v>0</v>
      </c>
      <c r="J81" s="23">
        <f t="shared" si="8"/>
        <v>0</v>
      </c>
    </row>
    <row r="82" spans="1:10" ht="17.100000000000001" customHeight="1">
      <c r="A82" s="21">
        <v>76</v>
      </c>
      <c r="B82" s="21" t="s">
        <v>189</v>
      </c>
      <c r="C82" s="22">
        <v>3</v>
      </c>
      <c r="D82" s="22" t="s">
        <v>72</v>
      </c>
      <c r="E82" s="26"/>
      <c r="F82" s="26"/>
      <c r="G82" s="23">
        <f t="shared" si="6"/>
        <v>0</v>
      </c>
      <c r="H82" s="24"/>
      <c r="I82" s="23">
        <f t="shared" si="7"/>
        <v>0</v>
      </c>
      <c r="J82" s="23">
        <f t="shared" si="8"/>
        <v>0</v>
      </c>
    </row>
    <row r="83" spans="1:10" ht="17.100000000000001" customHeight="1">
      <c r="A83" s="20">
        <v>77</v>
      </c>
      <c r="B83" s="21" t="s">
        <v>190</v>
      </c>
      <c r="C83" s="22">
        <v>4</v>
      </c>
      <c r="D83" s="22" t="s">
        <v>34</v>
      </c>
      <c r="E83" s="26"/>
      <c r="F83" s="26"/>
      <c r="G83" s="23">
        <f t="shared" si="6"/>
        <v>0</v>
      </c>
      <c r="H83" s="24"/>
      <c r="I83" s="23">
        <f t="shared" si="7"/>
        <v>0</v>
      </c>
      <c r="J83" s="23">
        <f t="shared" si="8"/>
        <v>0</v>
      </c>
    </row>
    <row r="84" spans="1:10" ht="17.100000000000001" customHeight="1">
      <c r="A84" s="21">
        <v>78</v>
      </c>
      <c r="B84" s="21" t="s">
        <v>191</v>
      </c>
      <c r="C84" s="22">
        <v>10</v>
      </c>
      <c r="D84" s="22" t="s">
        <v>72</v>
      </c>
      <c r="E84" s="26"/>
      <c r="F84" s="26"/>
      <c r="G84" s="23">
        <f t="shared" si="6"/>
        <v>0</v>
      </c>
      <c r="H84" s="24"/>
      <c r="I84" s="23">
        <f t="shared" si="7"/>
        <v>0</v>
      </c>
      <c r="J84" s="23">
        <f t="shared" si="8"/>
        <v>0</v>
      </c>
    </row>
    <row r="85" spans="1:10" ht="17.100000000000001" customHeight="1">
      <c r="A85" s="20">
        <v>79</v>
      </c>
      <c r="B85" s="21" t="s">
        <v>192</v>
      </c>
      <c r="C85" s="22">
        <v>20</v>
      </c>
      <c r="D85" s="22" t="s">
        <v>72</v>
      </c>
      <c r="E85" s="26"/>
      <c r="F85" s="26"/>
      <c r="G85" s="23">
        <f t="shared" si="6"/>
        <v>0</v>
      </c>
      <c r="H85" s="24"/>
      <c r="I85" s="23">
        <f t="shared" si="7"/>
        <v>0</v>
      </c>
      <c r="J85" s="23">
        <f t="shared" si="8"/>
        <v>0</v>
      </c>
    </row>
    <row r="86" spans="1:10" ht="17.100000000000001" customHeight="1">
      <c r="A86" s="21">
        <v>80</v>
      </c>
      <c r="B86" s="21" t="s">
        <v>193</v>
      </c>
      <c r="C86" s="22">
        <v>3</v>
      </c>
      <c r="D86" s="27" t="s">
        <v>34</v>
      </c>
      <c r="E86" s="26"/>
      <c r="F86" s="26"/>
      <c r="G86" s="23">
        <f t="shared" si="6"/>
        <v>0</v>
      </c>
      <c r="H86" s="24"/>
      <c r="I86" s="23">
        <f t="shared" si="7"/>
        <v>0</v>
      </c>
      <c r="J86" s="23">
        <f t="shared" si="8"/>
        <v>0</v>
      </c>
    </row>
    <row r="87" spans="1:10" ht="17.100000000000001" customHeight="1">
      <c r="A87" s="20">
        <v>81</v>
      </c>
      <c r="B87" s="21" t="s">
        <v>194</v>
      </c>
      <c r="C87" s="22">
        <v>30</v>
      </c>
      <c r="D87" s="22" t="s">
        <v>72</v>
      </c>
      <c r="E87" s="26"/>
      <c r="F87" s="26"/>
      <c r="G87" s="23">
        <f t="shared" si="6"/>
        <v>0</v>
      </c>
      <c r="H87" s="24"/>
      <c r="I87" s="23">
        <f t="shared" si="7"/>
        <v>0</v>
      </c>
      <c r="J87" s="23">
        <f t="shared" si="8"/>
        <v>0</v>
      </c>
    </row>
    <row r="88" spans="1:10" ht="17.100000000000001" customHeight="1">
      <c r="A88" s="21">
        <v>82</v>
      </c>
      <c r="B88" s="25" t="s">
        <v>195</v>
      </c>
      <c r="C88" s="22">
        <v>40</v>
      </c>
      <c r="D88" s="22" t="s">
        <v>18</v>
      </c>
      <c r="E88" s="26"/>
      <c r="F88" s="26"/>
      <c r="G88" s="23">
        <f t="shared" si="6"/>
        <v>0</v>
      </c>
      <c r="H88" s="24"/>
      <c r="I88" s="23">
        <f t="shared" si="7"/>
        <v>0</v>
      </c>
      <c r="J88" s="23">
        <f t="shared" si="8"/>
        <v>0</v>
      </c>
    </row>
    <row r="89" spans="1:10" ht="17.100000000000001" customHeight="1">
      <c r="A89" s="20">
        <v>83</v>
      </c>
      <c r="B89" s="21" t="s">
        <v>196</v>
      </c>
      <c r="C89" s="22">
        <v>150</v>
      </c>
      <c r="D89" s="22" t="s">
        <v>15</v>
      </c>
      <c r="E89" s="26"/>
      <c r="F89" s="26"/>
      <c r="G89" s="23">
        <f t="shared" si="6"/>
        <v>0</v>
      </c>
      <c r="H89" s="24"/>
      <c r="I89" s="23">
        <f t="shared" si="7"/>
        <v>0</v>
      </c>
      <c r="J89" s="23">
        <f t="shared" si="8"/>
        <v>0</v>
      </c>
    </row>
    <row r="90" spans="1:10" ht="17.100000000000001" customHeight="1">
      <c r="A90" s="21">
        <v>84</v>
      </c>
      <c r="B90" s="21" t="s">
        <v>197</v>
      </c>
      <c r="C90" s="22">
        <v>80</v>
      </c>
      <c r="D90" s="22" t="s">
        <v>34</v>
      </c>
      <c r="E90" s="26"/>
      <c r="F90" s="26"/>
      <c r="G90" s="23">
        <f t="shared" si="6"/>
        <v>0</v>
      </c>
      <c r="H90" s="24"/>
      <c r="I90" s="23">
        <f t="shared" si="7"/>
        <v>0</v>
      </c>
      <c r="J90" s="23">
        <f t="shared" si="8"/>
        <v>0</v>
      </c>
    </row>
    <row r="91" spans="1:10" ht="17.100000000000001" customHeight="1">
      <c r="A91" s="20">
        <v>85</v>
      </c>
      <c r="B91" s="21" t="s">
        <v>198</v>
      </c>
      <c r="C91" s="22">
        <v>40</v>
      </c>
      <c r="D91" s="22" t="s">
        <v>72</v>
      </c>
      <c r="E91" s="26"/>
      <c r="F91" s="26"/>
      <c r="G91" s="23">
        <f t="shared" si="6"/>
        <v>0</v>
      </c>
      <c r="H91" s="24"/>
      <c r="I91" s="23">
        <f t="shared" si="7"/>
        <v>0</v>
      </c>
      <c r="J91" s="23">
        <f t="shared" si="8"/>
        <v>0</v>
      </c>
    </row>
    <row r="92" spans="1:10" ht="17.100000000000001" customHeight="1">
      <c r="A92" s="21">
        <v>86</v>
      </c>
      <c r="B92" s="21" t="s">
        <v>199</v>
      </c>
      <c r="C92" s="22">
        <v>60</v>
      </c>
      <c r="D92" s="22" t="s">
        <v>72</v>
      </c>
      <c r="E92" s="26"/>
      <c r="F92" s="26"/>
      <c r="G92" s="23">
        <f t="shared" si="6"/>
        <v>0</v>
      </c>
      <c r="H92" s="24"/>
      <c r="I92" s="23">
        <f t="shared" si="7"/>
        <v>0</v>
      </c>
      <c r="J92" s="23">
        <f t="shared" si="8"/>
        <v>0</v>
      </c>
    </row>
    <row r="93" spans="1:10" ht="17.100000000000001" customHeight="1">
      <c r="A93" s="20">
        <v>87</v>
      </c>
      <c r="B93" s="21" t="s">
        <v>200</v>
      </c>
      <c r="C93" s="22">
        <v>80</v>
      </c>
      <c r="D93" s="22" t="s">
        <v>18</v>
      </c>
      <c r="E93" s="26"/>
      <c r="F93" s="26"/>
      <c r="G93" s="23">
        <f t="shared" si="6"/>
        <v>0</v>
      </c>
      <c r="H93" s="24"/>
      <c r="I93" s="23">
        <f t="shared" si="7"/>
        <v>0</v>
      </c>
      <c r="J93" s="23">
        <f t="shared" si="8"/>
        <v>0</v>
      </c>
    </row>
    <row r="94" spans="1:10" ht="17.100000000000001" customHeight="1">
      <c r="A94" s="21">
        <v>88</v>
      </c>
      <c r="B94" s="21" t="s">
        <v>201</v>
      </c>
      <c r="C94" s="22">
        <v>40</v>
      </c>
      <c r="D94" s="22" t="s">
        <v>18</v>
      </c>
      <c r="E94" s="26"/>
      <c r="F94" s="26"/>
      <c r="G94" s="23">
        <f t="shared" si="6"/>
        <v>0</v>
      </c>
      <c r="H94" s="24"/>
      <c r="I94" s="23">
        <f t="shared" si="7"/>
        <v>0</v>
      </c>
      <c r="J94" s="23">
        <f t="shared" si="8"/>
        <v>0</v>
      </c>
    </row>
    <row r="95" spans="1:10" ht="17.100000000000001" customHeight="1">
      <c r="A95" s="20">
        <v>89</v>
      </c>
      <c r="B95" s="21" t="s">
        <v>202</v>
      </c>
      <c r="C95" s="22">
        <v>300</v>
      </c>
      <c r="D95" s="22" t="s">
        <v>72</v>
      </c>
      <c r="E95" s="26"/>
      <c r="F95" s="26"/>
      <c r="G95" s="23">
        <f t="shared" si="6"/>
        <v>0</v>
      </c>
      <c r="H95" s="24"/>
      <c r="I95" s="23">
        <f t="shared" si="7"/>
        <v>0</v>
      </c>
      <c r="J95" s="23">
        <f t="shared" si="8"/>
        <v>0</v>
      </c>
    </row>
    <row r="96" spans="1:10" ht="17.100000000000001" customHeight="1">
      <c r="A96" s="21">
        <v>90</v>
      </c>
      <c r="B96" s="21" t="s">
        <v>203</v>
      </c>
      <c r="C96" s="22">
        <v>600</v>
      </c>
      <c r="D96" s="22" t="s">
        <v>72</v>
      </c>
      <c r="E96" s="26"/>
      <c r="F96" s="26"/>
      <c r="G96" s="23">
        <f t="shared" si="6"/>
        <v>0</v>
      </c>
      <c r="H96" s="24"/>
      <c r="I96" s="23">
        <f t="shared" si="7"/>
        <v>0</v>
      </c>
      <c r="J96" s="23">
        <f t="shared" si="8"/>
        <v>0</v>
      </c>
    </row>
    <row r="97" spans="1:10" ht="17.100000000000001" customHeight="1">
      <c r="A97" s="20">
        <v>91</v>
      </c>
      <c r="B97" s="21" t="s">
        <v>204</v>
      </c>
      <c r="C97" s="22">
        <v>600</v>
      </c>
      <c r="D97" s="22" t="s">
        <v>72</v>
      </c>
      <c r="E97" s="26"/>
      <c r="F97" s="26"/>
      <c r="G97" s="23">
        <f t="shared" si="6"/>
        <v>0</v>
      </c>
      <c r="H97" s="24"/>
      <c r="I97" s="23">
        <f t="shared" si="7"/>
        <v>0</v>
      </c>
      <c r="J97" s="23">
        <f t="shared" si="8"/>
        <v>0</v>
      </c>
    </row>
    <row r="98" spans="1:10" ht="17.100000000000001" customHeight="1">
      <c r="A98" s="21">
        <v>92</v>
      </c>
      <c r="B98" s="21" t="s">
        <v>205</v>
      </c>
      <c r="C98" s="22">
        <v>600</v>
      </c>
      <c r="D98" s="22" t="s">
        <v>72</v>
      </c>
      <c r="E98" s="26"/>
      <c r="F98" s="26"/>
      <c r="G98" s="23">
        <f t="shared" si="6"/>
        <v>0</v>
      </c>
      <c r="H98" s="24"/>
      <c r="I98" s="23">
        <f t="shared" si="7"/>
        <v>0</v>
      </c>
      <c r="J98" s="23">
        <f t="shared" si="8"/>
        <v>0</v>
      </c>
    </row>
    <row r="99" spans="1:10" ht="17.100000000000001" customHeight="1">
      <c r="A99" s="20">
        <v>93</v>
      </c>
      <c r="B99" s="25" t="s">
        <v>206</v>
      </c>
      <c r="C99" s="22">
        <v>200</v>
      </c>
      <c r="D99" s="22" t="s">
        <v>34</v>
      </c>
      <c r="E99" s="26"/>
      <c r="F99" s="26"/>
      <c r="G99" s="23">
        <f t="shared" si="6"/>
        <v>0</v>
      </c>
      <c r="H99" s="24"/>
      <c r="I99" s="23">
        <f t="shared" si="7"/>
        <v>0</v>
      </c>
      <c r="J99" s="23">
        <f t="shared" si="8"/>
        <v>0</v>
      </c>
    </row>
    <row r="100" spans="1:10" ht="17.100000000000001" customHeight="1">
      <c r="A100" s="21">
        <v>94</v>
      </c>
      <c r="B100" s="21" t="s">
        <v>207</v>
      </c>
      <c r="C100" s="22">
        <v>800</v>
      </c>
      <c r="D100" s="22" t="s">
        <v>72</v>
      </c>
      <c r="E100" s="26"/>
      <c r="F100" s="26"/>
      <c r="G100" s="23">
        <f t="shared" si="6"/>
        <v>0</v>
      </c>
      <c r="H100" s="24"/>
      <c r="I100" s="23">
        <f t="shared" si="7"/>
        <v>0</v>
      </c>
      <c r="J100" s="23">
        <f t="shared" si="8"/>
        <v>0</v>
      </c>
    </row>
    <row r="101" spans="1:10" ht="17.100000000000001" customHeight="1">
      <c r="A101" s="20">
        <v>95</v>
      </c>
      <c r="B101" s="21" t="s">
        <v>208</v>
      </c>
      <c r="C101" s="22">
        <v>1500</v>
      </c>
      <c r="D101" s="22" t="s">
        <v>72</v>
      </c>
      <c r="E101" s="26"/>
      <c r="F101" s="26"/>
      <c r="G101" s="23">
        <f t="shared" si="6"/>
        <v>0</v>
      </c>
      <c r="H101" s="24"/>
      <c r="I101" s="23">
        <f t="shared" si="7"/>
        <v>0</v>
      </c>
      <c r="J101" s="23">
        <f t="shared" si="8"/>
        <v>0</v>
      </c>
    </row>
    <row r="102" spans="1:10" ht="17.100000000000001" customHeight="1">
      <c r="A102" s="21">
        <v>96</v>
      </c>
      <c r="B102" s="21" t="s">
        <v>209</v>
      </c>
      <c r="C102" s="22">
        <v>100</v>
      </c>
      <c r="D102" s="22" t="s">
        <v>18</v>
      </c>
      <c r="E102" s="26"/>
      <c r="F102" s="26"/>
      <c r="G102" s="23">
        <f t="shared" si="6"/>
        <v>0</v>
      </c>
      <c r="H102" s="24"/>
      <c r="I102" s="23">
        <f t="shared" si="7"/>
        <v>0</v>
      </c>
      <c r="J102" s="23">
        <f t="shared" si="8"/>
        <v>0</v>
      </c>
    </row>
    <row r="103" spans="1:10" ht="17.100000000000001" customHeight="1">
      <c r="A103" s="20">
        <v>97</v>
      </c>
      <c r="B103" s="25" t="s">
        <v>210</v>
      </c>
      <c r="C103" s="22">
        <v>14</v>
      </c>
      <c r="D103" s="22" t="s">
        <v>34</v>
      </c>
      <c r="E103" s="26"/>
      <c r="F103" s="26"/>
      <c r="G103" s="23">
        <f t="shared" ref="G103:G134" si="9">(J103*H103)+J103</f>
        <v>0</v>
      </c>
      <c r="H103" s="24"/>
      <c r="I103" s="23">
        <f t="shared" ref="I103:I134" si="10">J103*H103</f>
        <v>0</v>
      </c>
      <c r="J103" s="23">
        <f t="shared" ref="J103:J116" si="11">F103*C103</f>
        <v>0</v>
      </c>
    </row>
    <row r="104" spans="1:10" ht="17.100000000000001" customHeight="1">
      <c r="A104" s="21">
        <v>98</v>
      </c>
      <c r="B104" s="7" t="s">
        <v>211</v>
      </c>
      <c r="C104" s="27">
        <v>40</v>
      </c>
      <c r="D104" s="27" t="s">
        <v>34</v>
      </c>
      <c r="E104" s="26"/>
      <c r="F104" s="26"/>
      <c r="G104" s="23">
        <f t="shared" si="9"/>
        <v>0</v>
      </c>
      <c r="H104" s="24"/>
      <c r="I104" s="23">
        <f t="shared" si="10"/>
        <v>0</v>
      </c>
      <c r="J104" s="23">
        <f t="shared" si="11"/>
        <v>0</v>
      </c>
    </row>
    <row r="105" spans="1:10" ht="17.100000000000001" customHeight="1">
      <c r="A105" s="20">
        <v>99</v>
      </c>
      <c r="B105" s="7" t="s">
        <v>212</v>
      </c>
      <c r="C105" s="27">
        <v>80</v>
      </c>
      <c r="D105" s="27" t="s">
        <v>34</v>
      </c>
      <c r="E105" s="26"/>
      <c r="F105" s="26"/>
      <c r="G105" s="23">
        <f t="shared" si="9"/>
        <v>0</v>
      </c>
      <c r="H105" s="24"/>
      <c r="I105" s="23">
        <f t="shared" si="10"/>
        <v>0</v>
      </c>
      <c r="J105" s="23">
        <f t="shared" si="11"/>
        <v>0</v>
      </c>
    </row>
    <row r="106" spans="1:10" ht="17.100000000000001" customHeight="1">
      <c r="A106" s="21">
        <v>100</v>
      </c>
      <c r="B106" s="21" t="s">
        <v>213</v>
      </c>
      <c r="C106" s="22">
        <v>10</v>
      </c>
      <c r="D106" s="22" t="s">
        <v>34</v>
      </c>
      <c r="E106" s="26"/>
      <c r="F106" s="26"/>
      <c r="G106" s="23">
        <f t="shared" si="9"/>
        <v>0</v>
      </c>
      <c r="H106" s="24"/>
      <c r="I106" s="23">
        <f t="shared" si="10"/>
        <v>0</v>
      </c>
      <c r="J106" s="23">
        <f t="shared" si="11"/>
        <v>0</v>
      </c>
    </row>
    <row r="107" spans="1:10" ht="17.100000000000001" customHeight="1">
      <c r="A107" s="20">
        <v>101</v>
      </c>
      <c r="B107" s="21" t="s">
        <v>214</v>
      </c>
      <c r="C107" s="22">
        <v>20</v>
      </c>
      <c r="D107" s="22" t="s">
        <v>34</v>
      </c>
      <c r="E107" s="26"/>
      <c r="F107" s="26"/>
      <c r="G107" s="23">
        <f t="shared" si="9"/>
        <v>0</v>
      </c>
      <c r="H107" s="24"/>
      <c r="I107" s="23">
        <f t="shared" si="10"/>
        <v>0</v>
      </c>
      <c r="J107" s="23">
        <f t="shared" si="11"/>
        <v>0</v>
      </c>
    </row>
    <row r="108" spans="1:10" ht="17.100000000000001" customHeight="1">
      <c r="A108" s="21">
        <v>102</v>
      </c>
      <c r="B108" s="30" t="s">
        <v>215</v>
      </c>
      <c r="C108" s="31">
        <v>3</v>
      </c>
      <c r="D108" s="31" t="s">
        <v>72</v>
      </c>
      <c r="E108" s="26"/>
      <c r="F108" s="26"/>
      <c r="G108" s="23">
        <f t="shared" si="9"/>
        <v>0</v>
      </c>
      <c r="H108" s="24"/>
      <c r="I108" s="23">
        <f t="shared" si="10"/>
        <v>0</v>
      </c>
      <c r="J108" s="23">
        <f t="shared" si="11"/>
        <v>0</v>
      </c>
    </row>
    <row r="109" spans="1:10" ht="17.100000000000001" customHeight="1">
      <c r="A109" s="20">
        <v>103</v>
      </c>
      <c r="B109" s="32" t="s">
        <v>216</v>
      </c>
      <c r="C109" s="4">
        <v>600</v>
      </c>
      <c r="D109" s="4" t="s">
        <v>34</v>
      </c>
      <c r="E109" s="26"/>
      <c r="F109" s="26"/>
      <c r="G109" s="23">
        <f t="shared" si="9"/>
        <v>0</v>
      </c>
      <c r="H109" s="24"/>
      <c r="I109" s="23">
        <f t="shared" si="10"/>
        <v>0</v>
      </c>
      <c r="J109" s="23">
        <f t="shared" si="11"/>
        <v>0</v>
      </c>
    </row>
    <row r="110" spans="1:10" ht="17.100000000000001" customHeight="1">
      <c r="A110" s="21">
        <v>104</v>
      </c>
      <c r="B110" s="21" t="s">
        <v>217</v>
      </c>
      <c r="C110" s="22">
        <v>900</v>
      </c>
      <c r="D110" s="22" t="s">
        <v>34</v>
      </c>
      <c r="E110" s="26"/>
      <c r="F110" s="26"/>
      <c r="G110" s="23">
        <f t="shared" si="9"/>
        <v>0</v>
      </c>
      <c r="H110" s="24"/>
      <c r="I110" s="23">
        <f t="shared" si="10"/>
        <v>0</v>
      </c>
      <c r="J110" s="23">
        <f t="shared" si="11"/>
        <v>0</v>
      </c>
    </row>
    <row r="111" spans="1:10" ht="17.100000000000001" customHeight="1">
      <c r="A111" s="20">
        <v>105</v>
      </c>
      <c r="B111" s="21" t="s">
        <v>218</v>
      </c>
      <c r="C111" s="22">
        <v>20</v>
      </c>
      <c r="D111" s="22" t="s">
        <v>34</v>
      </c>
      <c r="E111" s="26"/>
      <c r="F111" s="26"/>
      <c r="G111" s="23">
        <f t="shared" si="9"/>
        <v>0</v>
      </c>
      <c r="H111" s="24"/>
      <c r="I111" s="23">
        <f t="shared" si="10"/>
        <v>0</v>
      </c>
      <c r="J111" s="23">
        <f t="shared" si="11"/>
        <v>0</v>
      </c>
    </row>
    <row r="112" spans="1:10" ht="17.100000000000001" customHeight="1">
      <c r="A112" s="21">
        <v>106</v>
      </c>
      <c r="B112" s="21" t="s">
        <v>219</v>
      </c>
      <c r="C112" s="22">
        <v>1000</v>
      </c>
      <c r="D112" s="22" t="s">
        <v>72</v>
      </c>
      <c r="E112" s="26"/>
      <c r="F112" s="26"/>
      <c r="G112" s="23">
        <f t="shared" si="9"/>
        <v>0</v>
      </c>
      <c r="H112" s="24"/>
      <c r="I112" s="23">
        <f t="shared" si="10"/>
        <v>0</v>
      </c>
      <c r="J112" s="23">
        <f t="shared" si="11"/>
        <v>0</v>
      </c>
    </row>
    <row r="113" spans="1:10" ht="17.100000000000001" customHeight="1">
      <c r="A113" s="20">
        <v>107</v>
      </c>
      <c r="B113" s="21" t="s">
        <v>220</v>
      </c>
      <c r="C113" s="22">
        <v>3</v>
      </c>
      <c r="D113" s="22" t="s">
        <v>72</v>
      </c>
      <c r="E113" s="26"/>
      <c r="F113" s="26"/>
      <c r="G113" s="23">
        <f t="shared" si="9"/>
        <v>0</v>
      </c>
      <c r="H113" s="24"/>
      <c r="I113" s="23">
        <f t="shared" si="10"/>
        <v>0</v>
      </c>
      <c r="J113" s="23">
        <f t="shared" si="11"/>
        <v>0</v>
      </c>
    </row>
    <row r="114" spans="1:10" ht="17.100000000000001" customHeight="1">
      <c r="A114" s="21">
        <v>108</v>
      </c>
      <c r="B114" s="28" t="s">
        <v>221</v>
      </c>
      <c r="C114" s="29">
        <v>3</v>
      </c>
      <c r="D114" s="29" t="s">
        <v>34</v>
      </c>
      <c r="E114" s="26"/>
      <c r="F114" s="26"/>
      <c r="G114" s="23">
        <f t="shared" si="9"/>
        <v>0</v>
      </c>
      <c r="H114" s="24"/>
      <c r="I114" s="23">
        <f t="shared" si="10"/>
        <v>0</v>
      </c>
      <c r="J114" s="23">
        <f t="shared" si="11"/>
        <v>0</v>
      </c>
    </row>
    <row r="115" spans="1:10" ht="17.100000000000001" customHeight="1">
      <c r="A115" s="20">
        <v>109</v>
      </c>
      <c r="B115" s="25" t="s">
        <v>222</v>
      </c>
      <c r="C115" s="22">
        <v>10</v>
      </c>
      <c r="D115" s="22" t="s">
        <v>34</v>
      </c>
      <c r="E115" s="26"/>
      <c r="F115" s="26"/>
      <c r="G115" s="23">
        <f t="shared" si="9"/>
        <v>0</v>
      </c>
      <c r="H115" s="24"/>
      <c r="I115" s="23">
        <f t="shared" si="10"/>
        <v>0</v>
      </c>
      <c r="J115" s="23">
        <f t="shared" si="11"/>
        <v>0</v>
      </c>
    </row>
    <row r="116" spans="1:10" ht="17.100000000000001" customHeight="1">
      <c r="A116" s="21">
        <v>110</v>
      </c>
      <c r="B116" s="25" t="s">
        <v>223</v>
      </c>
      <c r="C116" s="22">
        <v>10</v>
      </c>
      <c r="D116" s="22" t="s">
        <v>34</v>
      </c>
      <c r="E116" s="26"/>
      <c r="F116" s="26"/>
      <c r="G116" s="23">
        <f t="shared" si="9"/>
        <v>0</v>
      </c>
      <c r="H116" s="24"/>
      <c r="I116" s="23">
        <f t="shared" si="10"/>
        <v>0</v>
      </c>
      <c r="J116" s="23">
        <f t="shared" si="11"/>
        <v>0</v>
      </c>
    </row>
    <row r="117" spans="1:10" ht="26.25">
      <c r="A117" s="13"/>
      <c r="B117" s="15" t="s">
        <v>42</v>
      </c>
      <c r="C117" s="26"/>
      <c r="D117" s="26"/>
      <c r="E117" s="26"/>
      <c r="F117" s="26"/>
      <c r="G117" s="23">
        <f>SUM(G7:G116)</f>
        <v>0</v>
      </c>
      <c r="H117" s="23"/>
      <c r="I117" s="23">
        <f>SUM(I7:I116)</f>
        <v>0</v>
      </c>
      <c r="J117" s="23">
        <f>SUM(J7:J116)</f>
        <v>0</v>
      </c>
    </row>
    <row r="118" spans="1:10">
      <c r="B118" s="3" t="s">
        <v>43</v>
      </c>
      <c r="C118" s="3"/>
      <c r="D118" s="3"/>
      <c r="E118" s="3"/>
      <c r="F118" s="3"/>
      <c r="G118" s="3"/>
      <c r="H118" s="3"/>
      <c r="I118" s="3"/>
      <c r="J118" s="3"/>
    </row>
    <row r="119" spans="1:10">
      <c r="B119" s="3" t="s">
        <v>44</v>
      </c>
      <c r="C119" s="3"/>
      <c r="D119" s="3"/>
      <c r="E119" s="3"/>
      <c r="F119" s="3"/>
      <c r="G119" s="3"/>
      <c r="H119" s="3"/>
      <c r="I119" s="3"/>
      <c r="J119" s="3"/>
    </row>
    <row r="120" spans="1:10">
      <c r="C120" s="3"/>
      <c r="D120" s="3"/>
      <c r="E120" s="3"/>
      <c r="F120" s="3"/>
      <c r="G120" s="3"/>
      <c r="H120" s="3"/>
      <c r="I120" s="3"/>
      <c r="J120" s="3"/>
    </row>
    <row r="121" spans="1:10">
      <c r="B121" s="3" t="s">
        <v>45</v>
      </c>
      <c r="C121" s="3"/>
      <c r="D121" s="3"/>
      <c r="E121" s="3"/>
      <c r="F121" s="3"/>
      <c r="G121" s="3"/>
      <c r="H121" s="3"/>
      <c r="I121" s="3"/>
      <c r="J121" s="3"/>
    </row>
    <row r="122" spans="1:10">
      <c r="B122" s="3" t="s">
        <v>46</v>
      </c>
      <c r="C122" s="3"/>
      <c r="D122" s="3"/>
      <c r="E122" s="3"/>
      <c r="F122" s="3"/>
      <c r="G122" s="3"/>
      <c r="H122" s="3"/>
      <c r="I122" s="3"/>
      <c r="J122" s="3"/>
    </row>
    <row r="123" spans="1:10">
      <c r="B123" s="3" t="s">
        <v>47</v>
      </c>
      <c r="C123" s="3"/>
      <c r="D123" s="3"/>
      <c r="E123" s="3"/>
      <c r="F123" s="3"/>
      <c r="G123" s="3"/>
      <c r="H123" s="3"/>
      <c r="I123" s="3"/>
      <c r="J123" s="3"/>
    </row>
    <row r="124" spans="1:10">
      <c r="C124" s="3"/>
      <c r="D124" s="3"/>
      <c r="E124" s="3"/>
      <c r="F124" s="3"/>
      <c r="G124" s="3"/>
      <c r="H124" s="3"/>
      <c r="I124" s="3"/>
      <c r="J124" s="3"/>
    </row>
    <row r="125" spans="1:10">
      <c r="B125" s="3" t="s">
        <v>48</v>
      </c>
      <c r="C125" s="3"/>
      <c r="D125" s="3"/>
      <c r="E125" s="3"/>
      <c r="F125" s="3"/>
      <c r="G125" s="3"/>
      <c r="H125" s="3"/>
      <c r="I125" s="3"/>
      <c r="J125" s="3"/>
    </row>
    <row r="126" spans="1:10">
      <c r="C126" s="3"/>
      <c r="D126" s="3"/>
      <c r="E126" s="3"/>
      <c r="F126" s="3"/>
      <c r="G126" s="3"/>
      <c r="H126" s="3"/>
      <c r="I126" s="3"/>
      <c r="J126" s="3"/>
    </row>
    <row r="127" spans="1:10">
      <c r="C127" s="3"/>
      <c r="D127" s="3"/>
      <c r="E127" s="3"/>
      <c r="F127" s="3"/>
      <c r="G127" s="3"/>
      <c r="H127" s="3"/>
      <c r="I127" s="3"/>
      <c r="J127" s="3"/>
    </row>
    <row r="129" spans="2:9">
      <c r="B129" s="3" t="s">
        <v>49</v>
      </c>
      <c r="C129" s="3"/>
      <c r="D129" s="3"/>
      <c r="E129" s="3" t="s">
        <v>50</v>
      </c>
      <c r="F129" s="3"/>
      <c r="G129" s="3"/>
      <c r="H129" s="3"/>
      <c r="I129" s="3"/>
    </row>
    <row r="130" spans="2:9">
      <c r="B130" s="16" t="s">
        <v>51</v>
      </c>
      <c r="C130" s="16"/>
      <c r="D130" s="16"/>
      <c r="E130" s="16" t="s">
        <v>52</v>
      </c>
      <c r="F130" s="16"/>
      <c r="G130" s="16"/>
      <c r="H130" s="16"/>
      <c r="I130" s="16"/>
    </row>
  </sheetData>
  <mergeCells count="5">
    <mergeCell ref="A1:J1"/>
    <mergeCell ref="A2:J2"/>
    <mergeCell ref="A3:J3"/>
    <mergeCell ref="A4:J4"/>
    <mergeCell ref="A5:J5"/>
  </mergeCell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MIĘSO I WĘDLINY</vt:lpstr>
      <vt:lpstr>WARZYWA I OWOCE</vt:lpstr>
      <vt:lpstr>ARTYKUŁY SPOŻYWCZE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Ja</cp:lastModifiedBy>
  <cp:revision>15</cp:revision>
  <dcterms:created xsi:type="dcterms:W3CDTF">2006-09-16T00:00:00Z</dcterms:created>
  <dcterms:modified xsi:type="dcterms:W3CDTF">2024-11-12T10:27:59Z</dcterms:modified>
  <dc:language>pl-PL</dc:language>
</cp:coreProperties>
</file>